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<sst xmlns="http://schemas.openxmlformats.org/spreadsheetml/2006/main" count="39" uniqueCount="29">
  <si>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永德县人民法院聘用制书记员补员考试
综合成绩表</t>
  </si>
  <si>
    <t>序号</t>
  </si>
  <si>
    <t>姓名</t>
  </si>
  <si>
    <t>性别</t>
  </si>
  <si>
    <t>岗位代码</t>
  </si>
  <si>
    <t>准考证号</t>
  </si>
  <si>
    <t>技能测试成绩</t>
  </si>
  <si>
    <t>折算成绩（40%）</t>
  </si>
  <si>
    <t>面试成绩</t>
  </si>
  <si>
    <t>折算成绩（60%）</t>
  </si>
  <si>
    <t>综合成绩</t>
  </si>
  <si>
    <t>是否进入下一环节</t>
  </si>
  <si>
    <t>备注</t>
  </si>
  <si>
    <t>板瑞沁</t>
  </si>
  <si>
    <t>女</t>
  </si>
  <si>
    <t>YDFY01</t>
  </si>
  <si>
    <t>SJY03</t>
  </si>
  <si>
    <t>是</t>
  </si>
  <si>
    <t>杨玖梦</t>
  </si>
  <si>
    <t>SJY05</t>
  </si>
  <si>
    <t>否</t>
  </si>
  <si>
    <t>李朝兰</t>
  </si>
  <si>
    <t>SJY04</t>
  </si>
  <si>
    <t>段棋巍</t>
  </si>
  <si>
    <t>男</t>
  </si>
  <si>
    <t>SJY02</t>
  </si>
  <si>
    <t>张雨林</t>
  </si>
  <si>
    <t>SJY01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</si>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</sst>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G12" sqref="G12"/>
    </sheetView>
  </sheetViews>
  <sheetFormatPr defaultColWidth="9" defaultRowHeight="13.5" outlineLevelRow="6"/>
  <cols>
    <col min="1" max="1" width="9" style="1"/>
    <col min="2" max="2" width="11.2916666666667" style="1" customWidth="1"/>
    <col min="3" max="3" width="9" style="1"/>
    <col min="4" max="4" width="14.6416666666667" style="1" customWidth="1"/>
    <col min="5" max="5" width="12.75" style="1" customWidth="1"/>
    <col min="6" max="6" width="14.9416666666667" style="4" customWidth="1"/>
    <col min="7" max="7" width="18.125" style="4" customWidth="1"/>
    <col min="8" max="8" width="14.9416666666667" style="4" customWidth="1"/>
    <col min="9" max="11" width="19.875" style="4" customWidth="1"/>
    <col min="12" max="12" width="13.1166666666667" style="1" customWidth="1"/>
    <col min="13" max="16384" width="9" style="1"/>
  </cols>
  <sheetData>
    <row r="1" s="1" customFormat="1" ht="58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30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97.58</v>
      </c>
      <c r="G3" s="12">
        <f t="shared" ref="G3:G7" si="0">F3*0.4</f>
        <v>39.032</v>
      </c>
      <c r="H3" s="12">
        <v>88.83</v>
      </c>
      <c r="I3" s="12">
        <f>H3*0.6</f>
        <v>53.298</v>
      </c>
      <c r="J3" s="12">
        <f>I3+G3</f>
        <v>92.33</v>
      </c>
      <c r="K3" s="12" t="s">
        <v>17</v>
      </c>
      <c r="L3" s="21"/>
    </row>
    <row r="4" s="3" customFormat="1" ht="30" customHeight="1" spans="1:12">
      <c r="A4" s="13">
        <v>2</v>
      </c>
      <c r="B4" s="14" t="s">
        <v>18</v>
      </c>
      <c r="C4" s="15" t="s">
        <v>14</v>
      </c>
      <c r="D4" s="16" t="s">
        <v>15</v>
      </c>
      <c r="E4" s="16" t="s">
        <v>19</v>
      </c>
      <c r="F4" s="17">
        <v>84.46</v>
      </c>
      <c r="G4" s="18">
        <f t="shared" si="0"/>
        <v>33.784</v>
      </c>
      <c r="H4" s="17">
        <v>89.17</v>
      </c>
      <c r="I4" s="17">
        <f>H4*0.6</f>
        <v>53.502</v>
      </c>
      <c r="J4" s="17">
        <f>I4+G4</f>
        <v>87.286</v>
      </c>
      <c r="K4" s="17" t="s">
        <v>20</v>
      </c>
      <c r="L4" s="22"/>
    </row>
    <row r="5" s="3" customFormat="1" ht="30" customHeight="1" spans="1:12">
      <c r="A5" s="13">
        <v>3</v>
      </c>
      <c r="B5" s="14" t="s">
        <v>21</v>
      </c>
      <c r="C5" s="15" t="s">
        <v>14</v>
      </c>
      <c r="D5" s="16" t="s">
        <v>15</v>
      </c>
      <c r="E5" s="16" t="s">
        <v>22</v>
      </c>
      <c r="F5" s="17">
        <v>56.91</v>
      </c>
      <c r="G5" s="18">
        <f t="shared" si="0"/>
        <v>22.764</v>
      </c>
      <c r="H5" s="17">
        <v>84.67</v>
      </c>
      <c r="I5" s="17">
        <f>H5*0.6</f>
        <v>50.802</v>
      </c>
      <c r="J5" s="17">
        <f>I5+G5</f>
        <v>73.566</v>
      </c>
      <c r="K5" s="17" t="s">
        <v>20</v>
      </c>
      <c r="L5" s="22"/>
    </row>
    <row r="6" s="3" customFormat="1" ht="30" customHeight="1" spans="1:12">
      <c r="A6" s="13">
        <v>4</v>
      </c>
      <c r="B6" s="14" t="s">
        <v>23</v>
      </c>
      <c r="C6" s="15" t="s">
        <v>24</v>
      </c>
      <c r="D6" s="16" t="s">
        <v>15</v>
      </c>
      <c r="E6" s="16" t="s">
        <v>25</v>
      </c>
      <c r="F6" s="17">
        <v>67.81</v>
      </c>
      <c r="G6" s="18">
        <f t="shared" si="0"/>
        <v>27.124</v>
      </c>
      <c r="H6" s="17">
        <v>73</v>
      </c>
      <c r="I6" s="17">
        <f>H6*0.6</f>
        <v>43.8</v>
      </c>
      <c r="J6" s="17">
        <f>I6+G6</f>
        <v>70.924</v>
      </c>
      <c r="K6" s="17" t="s">
        <v>20</v>
      </c>
      <c r="L6" s="22"/>
    </row>
    <row r="7" s="3" customFormat="1" ht="30" customHeight="1" spans="1:12">
      <c r="A7" s="13">
        <v>5</v>
      </c>
      <c r="B7" s="19" t="s">
        <v>26</v>
      </c>
      <c r="C7" s="15" t="s">
        <v>24</v>
      </c>
      <c r="D7" s="20" t="s">
        <v>15</v>
      </c>
      <c r="E7" s="20" t="s">
        <v>27</v>
      </c>
      <c r="F7" s="17">
        <v>0</v>
      </c>
      <c r="G7" s="18">
        <f t="shared" si="0"/>
        <v>0</v>
      </c>
      <c r="H7" s="17">
        <v>0</v>
      </c>
      <c r="I7" s="17">
        <f>H7*0.6</f>
        <v>0</v>
      </c>
      <c r="J7" s="17">
        <f>I7+G7</f>
        <v>0</v>
      </c>
      <c r="K7" s="17" t="s">
        <v>20</v>
      </c>
      <c r="L7" s="23" t="s">
        <v>28</v>
      </c>
    </row>
  </sheetData>
  <sortState ref="A3:L7">
    <sortCondition ref="J3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魑魅魍魉</cp:lastModifiedBy>
  <dcterms:created xsi:type="dcterms:W3CDTF">2023-05-12T11:15:00Z</dcterms:created>
  <dcterms:modified xsi:type="dcterms:W3CDTF">2024-05-28T09:13:26Z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3BD016FF24EC490CA155D43137487F52_12</vt:lpwstr>
  </property>
</Properties>
</file>