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<sst xmlns="http://schemas.openxmlformats.org/spreadsheetml/2006/main" count="34" uniqueCount="26">
  <si>
    <t>镇康县国有资本投资运营有限责任公司2023年招聘工作人员综合成绩表</t>
  </si>
  <si>
    <t>序号</t>
  </si>
  <si>
    <t>姓名</t>
  </si>
  <si>
    <t>报考职位</t>
  </si>
  <si>
    <t>笔试成绩</t>
  </si>
  <si>
    <t>40%笔试成绩</t>
  </si>
  <si>
    <t>面试
成绩</t>
  </si>
  <si>
    <t>60%面试成绩</t>
  </si>
  <si>
    <t>综合
成绩</t>
  </si>
  <si>
    <t>排名</t>
  </si>
  <si>
    <t>是否进入下一环节</t>
  </si>
  <si>
    <t>李桐</t>
  </si>
  <si>
    <t>会计核算岗</t>
  </si>
  <si>
    <t>是</t>
  </si>
  <si>
    <t>马先武</t>
  </si>
  <si>
    <t>杜春文</t>
  </si>
  <si>
    <t>资料员</t>
  </si>
  <si>
    <t>李新友</t>
  </si>
  <si>
    <t>王绍龙</t>
  </si>
  <si>
    <t>水厂运营管理岗</t>
  </si>
  <si>
    <t>56</t>
  </si>
  <si>
    <t>杨贺龙</t>
  </si>
  <si>
    <t>60</t>
  </si>
  <si>
    <t>祁忠明</t>
  </si>
  <si>
    <t>李江豪</t>
  </si>
  <si>
    <t>63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</si>
</sst>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J5" sqref="J5"/>
    </sheetView>
  </sheetViews>
  <sheetFormatPr defaultColWidth="9" defaultRowHeight="14.25"/>
  <cols>
    <col min="1" max="1" width="4.625" style="4" customWidth="1"/>
    <col min="2" max="2" width="13.25" style="4" customWidth="1"/>
    <col min="3" max="3" width="19.375" style="5" customWidth="1"/>
    <col min="4" max="4" width="13.5" style="6" customWidth="1"/>
    <col min="5" max="5" width="11.75" style="7" customWidth="1"/>
    <col min="6" max="6" width="12" style="4" customWidth="1"/>
    <col min="7" max="7" width="11.375" style="4" customWidth="1"/>
    <col min="8" max="8" width="12.75" style="4" customWidth="1"/>
    <col min="9" max="9" width="7.75" style="4" customWidth="1"/>
    <col min="10" max="10" width="10" style="5" customWidth="1"/>
    <col min="11" max="16384" width="9" style="4"/>
  </cols>
  <sheetData>
    <row r="1" s="1" customFormat="1" ht="65" customHeight="1" spans="1:10">
      <c r="A1" s="8" t="s">
        <v>0</v>
      </c>
      <c r="B1" s="8"/>
      <c r="C1" s="8"/>
      <c r="D1" s="9"/>
      <c r="E1" s="10"/>
      <c r="F1" s="8"/>
      <c r="G1" s="8"/>
      <c r="H1" s="8"/>
      <c r="I1" s="8"/>
      <c r="J1" s="8"/>
    </row>
    <row r="2" s="2" customFormat="1" ht="61" customHeight="1" spans="1:10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1" t="s">
        <v>7</v>
      </c>
      <c r="H2" s="14" t="s">
        <v>8</v>
      </c>
      <c r="I2" s="11" t="s">
        <v>9</v>
      </c>
      <c r="J2" s="11" t="s">
        <v>10</v>
      </c>
    </row>
    <row r="3" s="3" customFormat="1" ht="35" customHeight="1" spans="1:10">
      <c r="A3" s="15">
        <v>1</v>
      </c>
      <c r="B3" s="16" t="s">
        <v>11</v>
      </c>
      <c r="C3" s="17" t="s">
        <v>12</v>
      </c>
      <c r="D3" s="17">
        <v>59.5</v>
      </c>
      <c r="E3" s="18">
        <f t="shared" ref="E3:E10" si="0">ROUND(D3*40%,2)</f>
        <v>23.8</v>
      </c>
      <c r="F3" s="19">
        <v>76.8</v>
      </c>
      <c r="G3" s="16">
        <f>ROUND(F3*60%,2)</f>
        <v>46.08</v>
      </c>
      <c r="H3" s="16">
        <f t="shared" ref="H3:H10" si="1">E3+G3</f>
        <v>69.88</v>
      </c>
      <c r="I3" s="16">
        <v>1</v>
      </c>
      <c r="J3" s="16" t="s">
        <v>13</v>
      </c>
    </row>
    <row r="4" s="3" customFormat="1" ht="35" customHeight="1" spans="1:10">
      <c r="A4" s="15">
        <v>2</v>
      </c>
      <c r="B4" s="16" t="s">
        <v>14</v>
      </c>
      <c r="C4" s="5" t="s">
        <v>12</v>
      </c>
      <c r="D4" s="17">
        <v>62</v>
      </c>
      <c r="E4" s="18">
        <f t="shared" si="0"/>
        <v>24.8</v>
      </c>
      <c r="F4" s="19">
        <v>70.4</v>
      </c>
      <c r="G4" s="16">
        <f t="shared" ref="G3:G10" si="2">ROUND(F4*60%,2)</f>
        <v>42.24</v>
      </c>
      <c r="H4" s="16">
        <f t="shared" si="1"/>
        <v>67.04</v>
      </c>
      <c r="I4" s="16">
        <v>2</v>
      </c>
      <c r="J4" s="16"/>
    </row>
    <row r="5" s="3" customFormat="1" ht="35" customHeight="1" spans="1:10">
      <c r="A5" s="15">
        <v>3</v>
      </c>
      <c r="B5" s="16" t="s">
        <v>15</v>
      </c>
      <c r="C5" s="17" t="s">
        <v>16</v>
      </c>
      <c r="D5" s="17">
        <v>68</v>
      </c>
      <c r="E5" s="18">
        <f t="shared" si="0"/>
        <v>27.2</v>
      </c>
      <c r="F5" s="19">
        <v>78.8</v>
      </c>
      <c r="G5" s="16">
        <f t="shared" si="2"/>
        <v>47.28</v>
      </c>
      <c r="H5" s="16">
        <f t="shared" si="1"/>
        <v>74.48</v>
      </c>
      <c r="I5" s="16">
        <v>2</v>
      </c>
      <c r="J5" s="16"/>
    </row>
    <row r="6" s="3" customFormat="1" ht="35" customHeight="1" spans="1:10">
      <c r="A6" s="15">
        <v>4</v>
      </c>
      <c r="B6" s="16" t="s">
        <v>17</v>
      </c>
      <c r="C6" s="17" t="s">
        <v>16</v>
      </c>
      <c r="D6" s="17">
        <v>67.5</v>
      </c>
      <c r="E6" s="18">
        <f t="shared" si="0"/>
        <v>27</v>
      </c>
      <c r="F6" s="19">
        <v>81.3</v>
      </c>
      <c r="G6" s="16">
        <f t="shared" si="2"/>
        <v>48.78</v>
      </c>
      <c r="H6" s="16">
        <f t="shared" si="1"/>
        <v>75.78</v>
      </c>
      <c r="I6" s="16">
        <v>1</v>
      </c>
      <c r="J6" s="16" t="s">
        <v>13</v>
      </c>
    </row>
    <row r="7" s="3" customFormat="1" ht="35" customHeight="1" spans="1:10">
      <c r="A7" s="15">
        <v>5</v>
      </c>
      <c r="B7" s="19" t="s">
        <v>18</v>
      </c>
      <c r="C7" s="17" t="s">
        <v>19</v>
      </c>
      <c r="D7" s="17" t="s">
        <v>20</v>
      </c>
      <c r="E7" s="18">
        <f t="shared" si="0"/>
        <v>22.4</v>
      </c>
      <c r="F7" s="19">
        <v>76.3</v>
      </c>
      <c r="G7" s="16">
        <f t="shared" si="2"/>
        <v>45.78</v>
      </c>
      <c r="H7" s="16">
        <f t="shared" si="1"/>
        <v>68.18</v>
      </c>
      <c r="I7" s="16">
        <v>4</v>
      </c>
      <c r="J7" s="16"/>
    </row>
    <row r="8" s="3" customFormat="1" ht="35" customHeight="1" spans="1:10">
      <c r="A8" s="15">
        <v>6</v>
      </c>
      <c r="B8" s="19" t="s">
        <v>21</v>
      </c>
      <c r="C8" s="17" t="s">
        <v>19</v>
      </c>
      <c r="D8" s="17" t="s">
        <v>22</v>
      </c>
      <c r="E8" s="18">
        <f t="shared" si="0"/>
        <v>24</v>
      </c>
      <c r="F8" s="19">
        <v>75.3</v>
      </c>
      <c r="G8" s="16">
        <f t="shared" si="2"/>
        <v>45.18</v>
      </c>
      <c r="H8" s="16">
        <f t="shared" si="1"/>
        <v>69.18</v>
      </c>
      <c r="I8" s="16">
        <v>3</v>
      </c>
      <c r="J8" s="16"/>
    </row>
    <row r="9" s="3" customFormat="1" ht="35" customHeight="1" spans="1:10">
      <c r="A9" s="15">
        <v>7</v>
      </c>
      <c r="B9" s="19" t="s">
        <v>23</v>
      </c>
      <c r="C9" s="17" t="s">
        <v>19</v>
      </c>
      <c r="D9" s="17">
        <v>69</v>
      </c>
      <c r="E9" s="18">
        <f t="shared" si="0"/>
        <v>27.6</v>
      </c>
      <c r="F9" s="19">
        <v>83.4</v>
      </c>
      <c r="G9" s="16">
        <f t="shared" si="2"/>
        <v>50.04</v>
      </c>
      <c r="H9" s="16">
        <f t="shared" si="1"/>
        <v>77.64</v>
      </c>
      <c r="I9" s="16">
        <v>1</v>
      </c>
      <c r="J9" s="16" t="s">
        <v>13</v>
      </c>
    </row>
    <row r="10" s="4" customFormat="1" ht="35" customHeight="1" spans="1:10">
      <c r="A10" s="15">
        <v>8</v>
      </c>
      <c r="B10" s="19" t="s">
        <v>24</v>
      </c>
      <c r="C10" s="19" t="s">
        <v>19</v>
      </c>
      <c r="D10" s="20" t="s">
        <v>25</v>
      </c>
      <c r="E10" s="18">
        <f t="shared" si="0"/>
        <v>25.2</v>
      </c>
      <c r="F10" s="19">
        <v>78.4</v>
      </c>
      <c r="G10" s="16">
        <f t="shared" si="2"/>
        <v>47.04</v>
      </c>
      <c r="H10" s="16">
        <f t="shared" si="1"/>
        <v>72.24</v>
      </c>
      <c r="I10" s="16">
        <v>2</v>
      </c>
      <c r="J10" s="19" t="s">
        <v>13</v>
      </c>
    </row>
  </sheetData>
  <mergeCells count="1">
    <mergeCell ref="A1:J1"/>
  </mergeCells>
  <pageMargins left="0.7" right="0.7" top="0.196527777777778" bottom="0.196527777777778" header="0.3" footer="0.118055555555556"/>
  <pageSetup paperSize="9" orientation="landscape"/>
  <headerFooter/>
  <ignoredErrors>
    <ignoredError sqref="D7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จุ๊บ</cp:lastModifiedBy>
  <dcterms:created xsi:type="dcterms:W3CDTF">2023-05-12T11:15:00Z</dcterms:created>
  <dcterms:modified xsi:type="dcterms:W3CDTF">2023-12-01T08:21:43Z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