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<sst xmlns="http://schemas.openxmlformats.org/spreadsheetml/2006/main" count="195" uniqueCount="87">
  <si>
    <t>临沧市工会2022年社会工作专业人才
公开招聘考生综合成绩表</t>
  </si>
  <si>
    <t>序号</t>
  </si>
  <si>
    <t>姓名</t>
  </si>
  <si>
    <t>性别</t>
  </si>
  <si>
    <t>准考证</t>
  </si>
  <si>
    <t>报考单位</t>
  </si>
  <si>
    <t>岗位代码</t>
  </si>
  <si>
    <t>笔试成绩</t>
  </si>
  <si>
    <t>笔试成绩*50%</t>
  </si>
  <si>
    <t>面谈成绩</t>
  </si>
  <si>
    <t>面谈成绩*50%</t>
  </si>
  <si>
    <t>综合成绩</t>
  </si>
  <si>
    <t>备注</t>
  </si>
  <si>
    <t>鲁秀莲</t>
  </si>
  <si>
    <t>女</t>
  </si>
  <si>
    <t>云县总工会</t>
  </si>
  <si>
    <t>YXZGH001</t>
  </si>
  <si>
    <t>祁亚洁</t>
  </si>
  <si>
    <t>羊跃博</t>
  </si>
  <si>
    <t>男</t>
  </si>
  <si>
    <t>YXZGH002</t>
  </si>
  <si>
    <t>段志红</t>
  </si>
  <si>
    <t>马正</t>
  </si>
  <si>
    <t>蒋红</t>
  </si>
  <si>
    <t>刘仕媚</t>
  </si>
  <si>
    <t>YXZGH003</t>
  </si>
  <si>
    <t>马媛</t>
  </si>
  <si>
    <t>张颖</t>
  </si>
  <si>
    <t>李正英</t>
  </si>
  <si>
    <t>曾元利</t>
  </si>
  <si>
    <t>凤庆总工会</t>
  </si>
  <si>
    <t>FQZGH001</t>
  </si>
  <si>
    <t>罗瑞观</t>
  </si>
  <si>
    <t>考生自动放弃面谈答题</t>
  </si>
  <si>
    <t>蔡泽阳</t>
  </si>
  <si>
    <t>永德总工会</t>
  </si>
  <si>
    <t>YDZGH001</t>
  </si>
  <si>
    <t>余天雪</t>
  </si>
  <si>
    <t>杨雪</t>
  </si>
  <si>
    <t>翟国晓</t>
  </si>
  <si>
    <t>YDZGH002</t>
  </si>
  <si>
    <t>张晓楠</t>
  </si>
  <si>
    <t>杨榕</t>
  </si>
  <si>
    <t>镇康总工会</t>
  </si>
  <si>
    <t>ZKZGH001</t>
  </si>
  <si>
    <t>李月</t>
  </si>
  <si>
    <t>ZKZGH002</t>
  </si>
  <si>
    <t>罗艳鲜</t>
  </si>
  <si>
    <t>王红芳</t>
  </si>
  <si>
    <t>耿马总工会</t>
  </si>
  <si>
    <t>GMZGH002</t>
  </si>
  <si>
    <t>何永祺</t>
  </si>
  <si>
    <t>刘绍仁</t>
  </si>
  <si>
    <t>GMZGH003</t>
  </si>
  <si>
    <t>吕昊</t>
  </si>
  <si>
    <t>赵天宇</t>
  </si>
  <si>
    <t>李贵贤</t>
  </si>
  <si>
    <t>杨开顺</t>
  </si>
  <si>
    <t>陈书浩</t>
  </si>
  <si>
    <t>黄乐</t>
  </si>
  <si>
    <t>沧源总工会</t>
  </si>
  <si>
    <t>CYZGH001</t>
  </si>
  <si>
    <t>李家福</t>
  </si>
  <si>
    <t>赵宁宁</t>
  </si>
  <si>
    <t>吴先祥</t>
  </si>
  <si>
    <t>双江总工会</t>
  </si>
  <si>
    <t>SJZGH001</t>
  </si>
  <si>
    <t>李连志</t>
  </si>
  <si>
    <t>李娜娜</t>
  </si>
  <si>
    <t>SJZGH002</t>
  </si>
  <si>
    <t>李梦妮</t>
  </si>
  <si>
    <t>董顺发</t>
  </si>
  <si>
    <t>临沧市总工会</t>
  </si>
  <si>
    <t>LCSZGH001</t>
  </si>
  <si>
    <t>张钰祺</t>
  </si>
  <si>
    <t>杨著铭</t>
  </si>
  <si>
    <t>LCSZGH003</t>
  </si>
  <si>
    <t>罗浩</t>
  </si>
  <si>
    <t>刘晓蓉</t>
  </si>
  <si>
    <t>LCSZGH004</t>
  </si>
  <si>
    <t>马国涛</t>
  </si>
  <si>
    <t>石伟</t>
  </si>
  <si>
    <t>LCSZGH005</t>
  </si>
  <si>
    <t>窦春林</t>
  </si>
  <si>
    <t>鲁权方</t>
  </si>
  <si>
    <t>武自宇</t>
  </si>
  <si>
    <t>弃考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</si>
</sst>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abSelected="1" topLeftCell="A9" workbookViewId="0">
      <selection activeCell="N6" sqref="N6"/>
    </sheetView>
  </sheetViews>
  <sheetFormatPr defaultColWidth="9" defaultRowHeight="20" customHeight="1"/>
  <cols>
    <col min="1" max="1" width="5.38333333333333" style="1" customWidth="1"/>
    <col min="2" max="2" width="9" style="1"/>
    <col min="3" max="3" width="8" style="1" customWidth="1"/>
    <col min="4" max="4" width="15.5" style="1" customWidth="1"/>
    <col min="5" max="5" width="14" style="1" customWidth="1"/>
    <col min="6" max="8" width="12.25" style="1" customWidth="1"/>
    <col min="9" max="9" width="10.875" style="1" customWidth="1"/>
    <col min="10" max="10" width="11.5" style="1" customWidth="1"/>
    <col min="11" max="11" width="13.5" style="1" customWidth="1"/>
    <col min="12" max="12" width="13.625" style="1" customWidth="1"/>
    <col min="13" max="16382" width="9" style="1"/>
    <col min="16383" max="16384" width="9" style="2"/>
  </cols>
  <sheetData>
    <row r="1" s="1" customFormat="1" ht="3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4" t="s">
        <v>11</v>
      </c>
      <c r="L2" s="4" t="s">
        <v>12</v>
      </c>
    </row>
    <row r="3" s="1" customFormat="1" ht="30" customHeight="1" spans="1:16384">
      <c r="A3" s="6">
        <v>1</v>
      </c>
      <c r="B3" s="6" t="s">
        <v>13</v>
      </c>
      <c r="C3" s="6" t="s">
        <v>14</v>
      </c>
      <c r="D3" s="6">
        <v>53090223007</v>
      </c>
      <c r="E3" s="7" t="s">
        <v>15</v>
      </c>
      <c r="F3" s="6" t="s">
        <v>16</v>
      </c>
      <c r="G3" s="6">
        <v>74.5</v>
      </c>
      <c r="H3" s="6">
        <f>G3*0.5</f>
        <v>37.25</v>
      </c>
      <c r="I3" s="6">
        <v>90.67</v>
      </c>
      <c r="J3" s="9">
        <f>I3*0.5</f>
        <v>45.335</v>
      </c>
      <c r="K3" s="9">
        <f>H3+J3</f>
        <v>82.585</v>
      </c>
      <c r="L3" s="6"/>
      <c r="XFC3" s="2"/>
      <c r="XFD3" s="2"/>
    </row>
    <row r="4" s="1" customFormat="1" ht="30" customHeight="1" spans="1:16384">
      <c r="A4" s="6">
        <v>2</v>
      </c>
      <c r="B4" s="6" t="s">
        <v>17</v>
      </c>
      <c r="C4" s="6" t="s">
        <v>14</v>
      </c>
      <c r="D4" s="6">
        <v>53090223003</v>
      </c>
      <c r="E4" s="7" t="s">
        <v>15</v>
      </c>
      <c r="F4" s="6" t="s">
        <v>16</v>
      </c>
      <c r="G4" s="6">
        <v>65</v>
      </c>
      <c r="H4" s="6">
        <f t="shared" ref="H4:H47" si="0">G4*0.5</f>
        <v>32.5</v>
      </c>
      <c r="I4" s="6">
        <v>85.5</v>
      </c>
      <c r="J4" s="9">
        <f t="shared" ref="J4:J47" si="1">I4*0.5</f>
        <v>42.75</v>
      </c>
      <c r="K4" s="9">
        <f t="shared" ref="K4:K47" si="2">H4+J4</f>
        <v>75.25</v>
      </c>
      <c r="L4" s="6"/>
      <c r="XFC4" s="2"/>
      <c r="XFD4" s="2"/>
    </row>
    <row r="5" s="1" customFormat="1" ht="30" customHeight="1" spans="1:16384">
      <c r="A5" s="6">
        <v>3</v>
      </c>
      <c r="B5" s="6" t="s">
        <v>18</v>
      </c>
      <c r="C5" s="6" t="s">
        <v>19</v>
      </c>
      <c r="D5" s="6">
        <v>53090223035</v>
      </c>
      <c r="E5" s="7" t="s">
        <v>15</v>
      </c>
      <c r="F5" s="6" t="s">
        <v>20</v>
      </c>
      <c r="G5" s="6">
        <v>70.5</v>
      </c>
      <c r="H5" s="6">
        <f t="shared" si="0"/>
        <v>35.25</v>
      </c>
      <c r="I5" s="6">
        <v>90.17</v>
      </c>
      <c r="J5" s="9">
        <f t="shared" si="1"/>
        <v>45.085</v>
      </c>
      <c r="K5" s="9">
        <f t="shared" si="2"/>
        <v>80.335</v>
      </c>
      <c r="L5" s="6"/>
      <c r="XFC5" s="2"/>
      <c r="XFD5" s="2"/>
    </row>
    <row r="6" s="1" customFormat="1" ht="30" customHeight="1" spans="1:16384">
      <c r="A6" s="6">
        <v>4</v>
      </c>
      <c r="B6" s="6" t="s">
        <v>21</v>
      </c>
      <c r="C6" s="6" t="s">
        <v>19</v>
      </c>
      <c r="D6" s="6">
        <v>53090223026</v>
      </c>
      <c r="E6" s="7" t="s">
        <v>15</v>
      </c>
      <c r="F6" s="6" t="s">
        <v>20</v>
      </c>
      <c r="G6" s="6">
        <v>66</v>
      </c>
      <c r="H6" s="6">
        <f t="shared" si="0"/>
        <v>33</v>
      </c>
      <c r="I6" s="6">
        <v>83.67</v>
      </c>
      <c r="J6" s="9">
        <f t="shared" si="1"/>
        <v>41.835</v>
      </c>
      <c r="K6" s="9">
        <f t="shared" si="2"/>
        <v>74.835</v>
      </c>
      <c r="L6" s="6"/>
      <c r="XFC6" s="2"/>
      <c r="XFD6" s="2"/>
    </row>
    <row r="7" s="1" customFormat="1" ht="30" customHeight="1" spans="1:16384">
      <c r="A7" s="6">
        <v>5</v>
      </c>
      <c r="B7" s="6" t="s">
        <v>22</v>
      </c>
      <c r="C7" s="6" t="s">
        <v>19</v>
      </c>
      <c r="D7" s="6">
        <v>53090223037</v>
      </c>
      <c r="E7" s="7" t="s">
        <v>15</v>
      </c>
      <c r="F7" s="6" t="s">
        <v>20</v>
      </c>
      <c r="G7" s="6">
        <v>66</v>
      </c>
      <c r="H7" s="6">
        <f t="shared" si="0"/>
        <v>33</v>
      </c>
      <c r="I7" s="6">
        <v>87.83</v>
      </c>
      <c r="J7" s="9">
        <f t="shared" si="1"/>
        <v>43.915</v>
      </c>
      <c r="K7" s="9">
        <f t="shared" si="2"/>
        <v>76.915</v>
      </c>
      <c r="L7" s="6"/>
      <c r="XFC7" s="2"/>
      <c r="XFD7" s="2"/>
    </row>
    <row r="8" s="1" customFormat="1" ht="30" customHeight="1" spans="1:16384">
      <c r="A8" s="6">
        <v>6</v>
      </c>
      <c r="B8" s="6" t="s">
        <v>23</v>
      </c>
      <c r="C8" s="6" t="s">
        <v>19</v>
      </c>
      <c r="D8" s="6">
        <v>53090223031</v>
      </c>
      <c r="E8" s="7" t="s">
        <v>15</v>
      </c>
      <c r="F8" s="6" t="s">
        <v>20</v>
      </c>
      <c r="G8" s="6">
        <v>65.5</v>
      </c>
      <c r="H8" s="6">
        <f t="shared" si="0"/>
        <v>32.75</v>
      </c>
      <c r="I8" s="6">
        <v>87.67</v>
      </c>
      <c r="J8" s="9">
        <f t="shared" si="1"/>
        <v>43.835</v>
      </c>
      <c r="K8" s="9">
        <f t="shared" si="2"/>
        <v>76.585</v>
      </c>
      <c r="L8" s="6"/>
      <c r="XFC8" s="2"/>
      <c r="XFD8" s="2"/>
    </row>
    <row r="9" s="1" customFormat="1" ht="30" customHeight="1" spans="1:16384">
      <c r="A9" s="6">
        <v>7</v>
      </c>
      <c r="B9" s="6" t="s">
        <v>24</v>
      </c>
      <c r="C9" s="6" t="s">
        <v>14</v>
      </c>
      <c r="D9" s="6">
        <v>53090223163</v>
      </c>
      <c r="E9" s="7" t="s">
        <v>15</v>
      </c>
      <c r="F9" s="6" t="s">
        <v>25</v>
      </c>
      <c r="G9" s="6">
        <v>76.5</v>
      </c>
      <c r="H9" s="6">
        <f t="shared" si="0"/>
        <v>38.25</v>
      </c>
      <c r="I9" s="6">
        <v>86.33</v>
      </c>
      <c r="J9" s="9">
        <f t="shared" si="1"/>
        <v>43.165</v>
      </c>
      <c r="K9" s="9">
        <f t="shared" si="2"/>
        <v>81.415</v>
      </c>
      <c r="L9" s="6"/>
      <c r="XFC9" s="2"/>
      <c r="XFD9" s="2"/>
    </row>
    <row r="10" s="1" customFormat="1" ht="30" customHeight="1" spans="1:16384">
      <c r="A10" s="6">
        <v>8</v>
      </c>
      <c r="B10" s="6" t="s">
        <v>26</v>
      </c>
      <c r="C10" s="6" t="s">
        <v>14</v>
      </c>
      <c r="D10" s="6">
        <v>53090223154</v>
      </c>
      <c r="E10" s="7" t="s">
        <v>15</v>
      </c>
      <c r="F10" s="6" t="s">
        <v>25</v>
      </c>
      <c r="G10" s="6">
        <v>75</v>
      </c>
      <c r="H10" s="6">
        <f t="shared" si="0"/>
        <v>37.5</v>
      </c>
      <c r="I10" s="6">
        <v>86.67</v>
      </c>
      <c r="J10" s="9">
        <f t="shared" si="1"/>
        <v>43.335</v>
      </c>
      <c r="K10" s="9">
        <f t="shared" si="2"/>
        <v>80.835</v>
      </c>
      <c r="L10" s="6"/>
      <c r="XFC10" s="2"/>
      <c r="XFD10" s="2"/>
    </row>
    <row r="11" s="1" customFormat="1" ht="30" customHeight="1" spans="1:16384">
      <c r="A11" s="6">
        <v>9</v>
      </c>
      <c r="B11" s="6" t="s">
        <v>27</v>
      </c>
      <c r="C11" s="6" t="s">
        <v>14</v>
      </c>
      <c r="D11" s="6">
        <v>53090223127</v>
      </c>
      <c r="E11" s="7" t="s">
        <v>15</v>
      </c>
      <c r="F11" s="6" t="s">
        <v>25</v>
      </c>
      <c r="G11" s="6">
        <v>74</v>
      </c>
      <c r="H11" s="6">
        <f t="shared" si="0"/>
        <v>37</v>
      </c>
      <c r="I11" s="6">
        <v>90.17</v>
      </c>
      <c r="J11" s="9">
        <f t="shared" si="1"/>
        <v>45.085</v>
      </c>
      <c r="K11" s="9">
        <f t="shared" si="2"/>
        <v>82.085</v>
      </c>
      <c r="L11" s="6"/>
      <c r="XFC11" s="2"/>
      <c r="XFD11" s="2"/>
    </row>
    <row r="12" s="1" customFormat="1" ht="30" customHeight="1" spans="1:16384">
      <c r="A12" s="6">
        <v>10</v>
      </c>
      <c r="B12" s="6" t="s">
        <v>28</v>
      </c>
      <c r="C12" s="6" t="s">
        <v>14</v>
      </c>
      <c r="D12" s="6">
        <v>53090223198</v>
      </c>
      <c r="E12" s="7" t="s">
        <v>15</v>
      </c>
      <c r="F12" s="6" t="s">
        <v>25</v>
      </c>
      <c r="G12" s="6">
        <v>73.5</v>
      </c>
      <c r="H12" s="6">
        <f t="shared" si="0"/>
        <v>36.75</v>
      </c>
      <c r="I12" s="6">
        <v>87.17</v>
      </c>
      <c r="J12" s="9">
        <f t="shared" si="1"/>
        <v>43.585</v>
      </c>
      <c r="K12" s="9">
        <f t="shared" si="2"/>
        <v>80.335</v>
      </c>
      <c r="L12" s="6"/>
      <c r="XFC12" s="2"/>
      <c r="XFD12" s="2"/>
    </row>
    <row r="13" s="1" customFormat="1" ht="30" customHeight="1" spans="1:16384">
      <c r="A13" s="6">
        <v>11</v>
      </c>
      <c r="B13" s="6" t="s">
        <v>29</v>
      </c>
      <c r="C13" s="6" t="s">
        <v>14</v>
      </c>
      <c r="D13" s="6">
        <v>53090223236</v>
      </c>
      <c r="E13" s="7" t="s">
        <v>30</v>
      </c>
      <c r="F13" s="6" t="s">
        <v>31</v>
      </c>
      <c r="G13" s="6">
        <v>71</v>
      </c>
      <c r="H13" s="6">
        <f t="shared" si="0"/>
        <v>35.5</v>
      </c>
      <c r="I13" s="9">
        <v>88.5</v>
      </c>
      <c r="J13" s="9">
        <f t="shared" si="1"/>
        <v>44.25</v>
      </c>
      <c r="K13" s="9">
        <f t="shared" si="2"/>
        <v>79.75</v>
      </c>
      <c r="L13" s="6"/>
      <c r="XFC13" s="2"/>
      <c r="XFD13" s="2"/>
    </row>
    <row r="14" s="1" customFormat="1" ht="30" customHeight="1" spans="1:16384">
      <c r="A14" s="6">
        <v>12</v>
      </c>
      <c r="B14" s="6" t="s">
        <v>32</v>
      </c>
      <c r="C14" s="6" t="s">
        <v>19</v>
      </c>
      <c r="D14" s="6">
        <v>53090223233</v>
      </c>
      <c r="E14" s="7" t="s">
        <v>30</v>
      </c>
      <c r="F14" s="6" t="s">
        <v>31</v>
      </c>
      <c r="G14" s="6">
        <v>68.5</v>
      </c>
      <c r="H14" s="6">
        <f t="shared" si="0"/>
        <v>34.25</v>
      </c>
      <c r="I14" s="9">
        <v>0</v>
      </c>
      <c r="J14" s="9">
        <f t="shared" si="1"/>
        <v>0</v>
      </c>
      <c r="K14" s="9">
        <f t="shared" si="2"/>
        <v>34.25</v>
      </c>
      <c r="L14" s="10" t="s">
        <v>33</v>
      </c>
      <c r="XFC14" s="2"/>
      <c r="XFD14" s="2"/>
    </row>
    <row r="15" s="1" customFormat="1" ht="30" customHeight="1" spans="1:16384">
      <c r="A15" s="6">
        <v>13</v>
      </c>
      <c r="B15" s="6" t="s">
        <v>34</v>
      </c>
      <c r="C15" s="6" t="s">
        <v>19</v>
      </c>
      <c r="D15" s="6">
        <v>53090223239</v>
      </c>
      <c r="E15" s="8" t="s">
        <v>35</v>
      </c>
      <c r="F15" s="6" t="s">
        <v>36</v>
      </c>
      <c r="G15" s="6">
        <v>51</v>
      </c>
      <c r="H15" s="6">
        <f t="shared" si="0"/>
        <v>25.5</v>
      </c>
      <c r="I15" s="9">
        <v>93</v>
      </c>
      <c r="J15" s="9">
        <f t="shared" si="1"/>
        <v>46.5</v>
      </c>
      <c r="K15" s="9">
        <f t="shared" si="2"/>
        <v>72</v>
      </c>
      <c r="L15" s="6"/>
      <c r="XFC15" s="2"/>
      <c r="XFD15" s="2"/>
    </row>
    <row r="16" s="1" customFormat="1" ht="30" customHeight="1" spans="1:16384">
      <c r="A16" s="6">
        <v>14</v>
      </c>
      <c r="B16" s="6" t="s">
        <v>37</v>
      </c>
      <c r="C16" s="6" t="s">
        <v>14</v>
      </c>
      <c r="D16" s="6">
        <v>53090223240</v>
      </c>
      <c r="E16" s="7" t="s">
        <v>35</v>
      </c>
      <c r="F16" s="6" t="s">
        <v>36</v>
      </c>
      <c r="G16" s="6">
        <v>59.5</v>
      </c>
      <c r="H16" s="6">
        <f t="shared" si="0"/>
        <v>29.75</v>
      </c>
      <c r="I16" s="6">
        <v>91.67</v>
      </c>
      <c r="J16" s="9">
        <f t="shared" si="1"/>
        <v>45.835</v>
      </c>
      <c r="K16" s="9">
        <f t="shared" si="2"/>
        <v>75.585</v>
      </c>
      <c r="L16" s="6"/>
      <c r="XFC16" s="2"/>
      <c r="XFD16" s="2"/>
    </row>
    <row r="17" s="1" customFormat="1" ht="30" customHeight="1" spans="1:16384">
      <c r="A17" s="6">
        <v>15</v>
      </c>
      <c r="B17" s="6" t="s">
        <v>38</v>
      </c>
      <c r="C17" s="6" t="s">
        <v>14</v>
      </c>
      <c r="D17" s="6">
        <v>53090223244</v>
      </c>
      <c r="E17" s="7" t="s">
        <v>35</v>
      </c>
      <c r="F17" s="6" t="s">
        <v>36</v>
      </c>
      <c r="G17" s="6">
        <v>59.5</v>
      </c>
      <c r="H17" s="6">
        <f t="shared" si="0"/>
        <v>29.75</v>
      </c>
      <c r="I17" s="9">
        <v>92.5</v>
      </c>
      <c r="J17" s="9">
        <f t="shared" si="1"/>
        <v>46.25</v>
      </c>
      <c r="K17" s="9">
        <f t="shared" si="2"/>
        <v>76</v>
      </c>
      <c r="L17" s="6"/>
      <c r="XFC17" s="2"/>
      <c r="XFD17" s="2"/>
    </row>
    <row r="18" s="1" customFormat="1" ht="30" customHeight="1" spans="1:16384">
      <c r="A18" s="6">
        <v>16</v>
      </c>
      <c r="B18" s="6" t="s">
        <v>39</v>
      </c>
      <c r="C18" s="6" t="s">
        <v>14</v>
      </c>
      <c r="D18" s="6">
        <v>53090223242</v>
      </c>
      <c r="E18" s="7" t="s">
        <v>35</v>
      </c>
      <c r="F18" s="6" t="s">
        <v>40</v>
      </c>
      <c r="G18" s="6">
        <v>64</v>
      </c>
      <c r="H18" s="6">
        <f t="shared" si="0"/>
        <v>32</v>
      </c>
      <c r="I18" s="6">
        <v>93.67</v>
      </c>
      <c r="J18" s="9">
        <f t="shared" si="1"/>
        <v>46.835</v>
      </c>
      <c r="K18" s="9">
        <f t="shared" si="2"/>
        <v>78.835</v>
      </c>
      <c r="L18" s="6"/>
      <c r="XFC18" s="2"/>
      <c r="XFD18" s="2"/>
    </row>
    <row r="19" s="1" customFormat="1" ht="30" customHeight="1" spans="1:16384">
      <c r="A19" s="6">
        <v>17</v>
      </c>
      <c r="B19" s="6" t="s">
        <v>41</v>
      </c>
      <c r="C19" s="6" t="s">
        <v>19</v>
      </c>
      <c r="D19" s="6">
        <v>53090223248</v>
      </c>
      <c r="E19" s="7" t="s">
        <v>35</v>
      </c>
      <c r="F19" s="6" t="s">
        <v>40</v>
      </c>
      <c r="G19" s="6">
        <v>60</v>
      </c>
      <c r="H19" s="6">
        <f t="shared" si="0"/>
        <v>30</v>
      </c>
      <c r="I19" s="6">
        <v>91.33</v>
      </c>
      <c r="J19" s="9">
        <f t="shared" si="1"/>
        <v>45.665</v>
      </c>
      <c r="K19" s="9">
        <f t="shared" si="2"/>
        <v>75.665</v>
      </c>
      <c r="L19" s="6"/>
      <c r="XFC19" s="2"/>
      <c r="XFD19" s="2"/>
    </row>
    <row r="20" s="1" customFormat="1" ht="30" customHeight="1" spans="1:16384">
      <c r="A20" s="6">
        <v>18</v>
      </c>
      <c r="B20" s="6" t="s">
        <v>42</v>
      </c>
      <c r="C20" s="6" t="s">
        <v>14</v>
      </c>
      <c r="D20" s="6">
        <v>53090223255</v>
      </c>
      <c r="E20" s="7" t="s">
        <v>43</v>
      </c>
      <c r="F20" s="6" t="s">
        <v>44</v>
      </c>
      <c r="G20" s="6">
        <v>67</v>
      </c>
      <c r="H20" s="6">
        <f t="shared" si="0"/>
        <v>33.5</v>
      </c>
      <c r="I20" s="6">
        <v>94.67</v>
      </c>
      <c r="J20" s="9">
        <f t="shared" si="1"/>
        <v>47.335</v>
      </c>
      <c r="K20" s="9">
        <f t="shared" si="2"/>
        <v>80.835</v>
      </c>
      <c r="L20" s="6"/>
      <c r="XFC20" s="2"/>
      <c r="XFD20" s="2"/>
    </row>
    <row r="21" s="1" customFormat="1" ht="30" customHeight="1" spans="1:16384">
      <c r="A21" s="6">
        <v>19</v>
      </c>
      <c r="B21" s="6" t="s">
        <v>45</v>
      </c>
      <c r="C21" s="6" t="s">
        <v>14</v>
      </c>
      <c r="D21" s="6">
        <v>53090223265</v>
      </c>
      <c r="E21" s="7" t="s">
        <v>43</v>
      </c>
      <c r="F21" s="6" t="s">
        <v>46</v>
      </c>
      <c r="G21" s="6">
        <v>69</v>
      </c>
      <c r="H21" s="6">
        <f t="shared" si="0"/>
        <v>34.5</v>
      </c>
      <c r="I21" s="9">
        <v>95</v>
      </c>
      <c r="J21" s="9">
        <f t="shared" si="1"/>
        <v>47.5</v>
      </c>
      <c r="K21" s="9">
        <f t="shared" si="2"/>
        <v>82</v>
      </c>
      <c r="L21" s="6"/>
      <c r="XFC21" s="2"/>
      <c r="XFD21" s="2"/>
    </row>
    <row r="22" s="1" customFormat="1" ht="30" customHeight="1" spans="1:16384">
      <c r="A22" s="6">
        <v>20</v>
      </c>
      <c r="B22" s="6" t="s">
        <v>47</v>
      </c>
      <c r="C22" s="6" t="s">
        <v>14</v>
      </c>
      <c r="D22" s="6">
        <v>53090223259</v>
      </c>
      <c r="E22" s="7" t="s">
        <v>43</v>
      </c>
      <c r="F22" s="6" t="s">
        <v>46</v>
      </c>
      <c r="G22" s="6">
        <v>67.5</v>
      </c>
      <c r="H22" s="6">
        <f t="shared" si="0"/>
        <v>33.75</v>
      </c>
      <c r="I22" s="9">
        <v>92</v>
      </c>
      <c r="J22" s="9">
        <f t="shared" si="1"/>
        <v>46</v>
      </c>
      <c r="K22" s="9">
        <f t="shared" si="2"/>
        <v>79.75</v>
      </c>
      <c r="L22" s="6"/>
      <c r="XFC22" s="2"/>
      <c r="XFD22" s="2"/>
    </row>
    <row r="23" s="1" customFormat="1" ht="30" customHeight="1" spans="1:16384">
      <c r="A23" s="6">
        <v>21</v>
      </c>
      <c r="B23" s="6" t="s">
        <v>48</v>
      </c>
      <c r="C23" s="6" t="s">
        <v>14</v>
      </c>
      <c r="D23" s="6">
        <v>53090223331</v>
      </c>
      <c r="E23" s="7" t="s">
        <v>49</v>
      </c>
      <c r="F23" s="6" t="s">
        <v>50</v>
      </c>
      <c r="G23" s="6">
        <v>72.5</v>
      </c>
      <c r="H23" s="6">
        <f t="shared" si="0"/>
        <v>36.25</v>
      </c>
      <c r="I23" s="6">
        <v>86.67</v>
      </c>
      <c r="J23" s="9">
        <f t="shared" si="1"/>
        <v>43.335</v>
      </c>
      <c r="K23" s="9">
        <f t="shared" si="2"/>
        <v>79.585</v>
      </c>
      <c r="L23" s="6"/>
      <c r="XFC23" s="2"/>
      <c r="XFD23" s="2"/>
    </row>
    <row r="24" s="1" customFormat="1" ht="30" customHeight="1" spans="1:16384">
      <c r="A24" s="6">
        <v>22</v>
      </c>
      <c r="B24" s="6" t="s">
        <v>51</v>
      </c>
      <c r="C24" s="6" t="s">
        <v>14</v>
      </c>
      <c r="D24" s="6">
        <v>53090223335</v>
      </c>
      <c r="E24" s="7" t="s">
        <v>49</v>
      </c>
      <c r="F24" s="6" t="s">
        <v>50</v>
      </c>
      <c r="G24" s="6">
        <v>65.5</v>
      </c>
      <c r="H24" s="6">
        <f t="shared" si="0"/>
        <v>32.75</v>
      </c>
      <c r="I24" s="6">
        <v>88.17</v>
      </c>
      <c r="J24" s="9">
        <f t="shared" si="1"/>
        <v>44.085</v>
      </c>
      <c r="K24" s="9">
        <f t="shared" si="2"/>
        <v>76.835</v>
      </c>
      <c r="L24" s="6"/>
      <c r="XFC24" s="2"/>
      <c r="XFD24" s="2"/>
    </row>
    <row r="25" s="1" customFormat="1" ht="30" customHeight="1" spans="1:16384">
      <c r="A25" s="6">
        <v>23</v>
      </c>
      <c r="B25" s="6" t="s">
        <v>52</v>
      </c>
      <c r="C25" s="6" t="s">
        <v>19</v>
      </c>
      <c r="D25" s="6">
        <v>53090223366</v>
      </c>
      <c r="E25" s="7" t="s">
        <v>49</v>
      </c>
      <c r="F25" s="6" t="s">
        <v>53</v>
      </c>
      <c r="G25" s="6">
        <v>71.5</v>
      </c>
      <c r="H25" s="6">
        <f t="shared" si="0"/>
        <v>35.75</v>
      </c>
      <c r="I25" s="6">
        <v>83.67</v>
      </c>
      <c r="J25" s="9">
        <f t="shared" si="1"/>
        <v>41.835</v>
      </c>
      <c r="K25" s="9">
        <f t="shared" si="2"/>
        <v>77.585</v>
      </c>
      <c r="L25" s="6"/>
      <c r="XFC25" s="2"/>
      <c r="XFD25" s="2"/>
    </row>
    <row r="26" s="1" customFormat="1" ht="30" customHeight="1" spans="1:16384">
      <c r="A26" s="6">
        <v>24</v>
      </c>
      <c r="B26" s="6" t="s">
        <v>54</v>
      </c>
      <c r="C26" s="6" t="s">
        <v>14</v>
      </c>
      <c r="D26" s="6">
        <v>53090223363</v>
      </c>
      <c r="E26" s="7" t="s">
        <v>49</v>
      </c>
      <c r="F26" s="6" t="s">
        <v>53</v>
      </c>
      <c r="G26" s="6">
        <v>70.5</v>
      </c>
      <c r="H26" s="6">
        <f t="shared" si="0"/>
        <v>35.25</v>
      </c>
      <c r="I26" s="9">
        <v>90</v>
      </c>
      <c r="J26" s="9">
        <f t="shared" si="1"/>
        <v>45</v>
      </c>
      <c r="K26" s="9">
        <f t="shared" si="2"/>
        <v>80.25</v>
      </c>
      <c r="L26" s="6"/>
      <c r="XFC26" s="2"/>
      <c r="XFD26" s="2"/>
    </row>
    <row r="27" s="1" customFormat="1" ht="30" customHeight="1" spans="1:16384">
      <c r="A27" s="6">
        <v>25</v>
      </c>
      <c r="B27" s="6" t="s">
        <v>55</v>
      </c>
      <c r="C27" s="6" t="s">
        <v>19</v>
      </c>
      <c r="D27" s="6">
        <v>53090223377</v>
      </c>
      <c r="E27" s="7" t="s">
        <v>49</v>
      </c>
      <c r="F27" s="6" t="s">
        <v>53</v>
      </c>
      <c r="G27" s="6">
        <v>68.5</v>
      </c>
      <c r="H27" s="6">
        <f t="shared" si="0"/>
        <v>34.25</v>
      </c>
      <c r="I27" s="6">
        <v>92.67</v>
      </c>
      <c r="J27" s="9">
        <f t="shared" si="1"/>
        <v>46.335</v>
      </c>
      <c r="K27" s="9">
        <f t="shared" si="2"/>
        <v>80.585</v>
      </c>
      <c r="L27" s="6"/>
      <c r="XFC27" s="2"/>
      <c r="XFD27" s="2"/>
    </row>
    <row r="28" s="1" customFormat="1" ht="30" customHeight="1" spans="1:16384">
      <c r="A28" s="6">
        <v>26</v>
      </c>
      <c r="B28" s="6" t="s">
        <v>56</v>
      </c>
      <c r="C28" s="6" t="s">
        <v>14</v>
      </c>
      <c r="D28" s="6">
        <v>53090223459</v>
      </c>
      <c r="E28" s="7" t="s">
        <v>49</v>
      </c>
      <c r="F28" s="6" t="s">
        <v>53</v>
      </c>
      <c r="G28" s="6">
        <v>67.5</v>
      </c>
      <c r="H28" s="6">
        <f t="shared" si="0"/>
        <v>33.75</v>
      </c>
      <c r="I28" s="6">
        <v>90.67</v>
      </c>
      <c r="J28" s="9">
        <f t="shared" si="1"/>
        <v>45.335</v>
      </c>
      <c r="K28" s="9">
        <f t="shared" si="2"/>
        <v>79.085</v>
      </c>
      <c r="L28" s="6"/>
      <c r="XFC28" s="2"/>
      <c r="XFD28" s="2"/>
    </row>
    <row r="29" s="1" customFormat="1" ht="30" customHeight="1" spans="1:16384">
      <c r="A29" s="6">
        <v>27</v>
      </c>
      <c r="B29" s="6" t="s">
        <v>57</v>
      </c>
      <c r="C29" s="6" t="s">
        <v>19</v>
      </c>
      <c r="D29" s="6">
        <v>53090223466</v>
      </c>
      <c r="E29" s="7" t="s">
        <v>49</v>
      </c>
      <c r="F29" s="6" t="s">
        <v>53</v>
      </c>
      <c r="G29" s="9">
        <v>66</v>
      </c>
      <c r="H29" s="6">
        <f t="shared" si="0"/>
        <v>33</v>
      </c>
      <c r="I29" s="6">
        <v>88.67</v>
      </c>
      <c r="J29" s="9">
        <f t="shared" si="1"/>
        <v>44.335</v>
      </c>
      <c r="K29" s="9">
        <f t="shared" si="2"/>
        <v>77.335</v>
      </c>
      <c r="L29" s="6"/>
      <c r="XFC29" s="2"/>
      <c r="XFD29" s="2"/>
    </row>
    <row r="30" s="1" customFormat="1" ht="30" customHeight="1" spans="1:16384">
      <c r="A30" s="6">
        <v>28</v>
      </c>
      <c r="B30" s="6" t="s">
        <v>58</v>
      </c>
      <c r="C30" s="6" t="s">
        <v>14</v>
      </c>
      <c r="D30" s="6">
        <v>53090223369</v>
      </c>
      <c r="E30" s="7" t="s">
        <v>49</v>
      </c>
      <c r="F30" s="6" t="s">
        <v>53</v>
      </c>
      <c r="G30" s="6">
        <v>65.5</v>
      </c>
      <c r="H30" s="6">
        <f t="shared" si="0"/>
        <v>32.75</v>
      </c>
      <c r="I30" s="9">
        <v>92</v>
      </c>
      <c r="J30" s="9">
        <f t="shared" si="1"/>
        <v>46</v>
      </c>
      <c r="K30" s="9">
        <f t="shared" si="2"/>
        <v>78.75</v>
      </c>
      <c r="L30" s="6"/>
      <c r="XFC30" s="2"/>
      <c r="XFD30" s="2"/>
    </row>
    <row r="31" s="1" customFormat="1" ht="30" customHeight="1" spans="1:16384">
      <c r="A31" s="6">
        <v>29</v>
      </c>
      <c r="B31" s="6" t="s">
        <v>59</v>
      </c>
      <c r="C31" s="6" t="s">
        <v>14</v>
      </c>
      <c r="D31" s="6">
        <v>53090223502</v>
      </c>
      <c r="E31" s="7" t="s">
        <v>60</v>
      </c>
      <c r="F31" s="6" t="s">
        <v>61</v>
      </c>
      <c r="G31" s="6">
        <v>68.5</v>
      </c>
      <c r="H31" s="6">
        <f t="shared" si="0"/>
        <v>34.25</v>
      </c>
      <c r="I31" s="6">
        <v>91.67</v>
      </c>
      <c r="J31" s="9">
        <f t="shared" si="1"/>
        <v>45.835</v>
      </c>
      <c r="K31" s="9">
        <f t="shared" si="2"/>
        <v>80.085</v>
      </c>
      <c r="L31" s="6"/>
      <c r="XFC31" s="2"/>
      <c r="XFD31" s="2"/>
    </row>
    <row r="32" s="1" customFormat="1" ht="30" customHeight="1" spans="1:16384">
      <c r="A32" s="6">
        <v>30</v>
      </c>
      <c r="B32" s="6" t="s">
        <v>62</v>
      </c>
      <c r="C32" s="6" t="s">
        <v>19</v>
      </c>
      <c r="D32" s="6">
        <v>53090223478</v>
      </c>
      <c r="E32" s="7" t="s">
        <v>60</v>
      </c>
      <c r="F32" s="6" t="s">
        <v>61</v>
      </c>
      <c r="G32" s="6">
        <v>68</v>
      </c>
      <c r="H32" s="6">
        <f t="shared" si="0"/>
        <v>34</v>
      </c>
      <c r="I32" s="6">
        <v>91.83</v>
      </c>
      <c r="J32" s="9">
        <f t="shared" si="1"/>
        <v>45.915</v>
      </c>
      <c r="K32" s="9">
        <f t="shared" si="2"/>
        <v>79.915</v>
      </c>
      <c r="L32" s="6"/>
      <c r="XFC32" s="2"/>
      <c r="XFD32" s="2"/>
    </row>
    <row r="33" s="1" customFormat="1" ht="30" customHeight="1" spans="1:16384">
      <c r="A33" s="6">
        <v>31</v>
      </c>
      <c r="B33" s="6" t="s">
        <v>63</v>
      </c>
      <c r="C33" s="6" t="s">
        <v>14</v>
      </c>
      <c r="D33" s="6">
        <v>53090223512</v>
      </c>
      <c r="E33" s="7" t="s">
        <v>60</v>
      </c>
      <c r="F33" s="6" t="s">
        <v>61</v>
      </c>
      <c r="G33" s="6">
        <v>68</v>
      </c>
      <c r="H33" s="6">
        <f t="shared" si="0"/>
        <v>34</v>
      </c>
      <c r="I33" s="6">
        <v>94.67</v>
      </c>
      <c r="J33" s="9">
        <f t="shared" si="1"/>
        <v>47.335</v>
      </c>
      <c r="K33" s="9">
        <f t="shared" si="2"/>
        <v>81.335</v>
      </c>
      <c r="L33" s="6"/>
      <c r="XFC33" s="2"/>
      <c r="XFD33" s="2"/>
    </row>
    <row r="34" s="1" customFormat="1" ht="30" customHeight="1" spans="1:16384">
      <c r="A34" s="6">
        <v>32</v>
      </c>
      <c r="B34" s="6" t="s">
        <v>64</v>
      </c>
      <c r="C34" s="6" t="s">
        <v>19</v>
      </c>
      <c r="D34" s="6">
        <v>53090223572</v>
      </c>
      <c r="E34" s="7" t="s">
        <v>65</v>
      </c>
      <c r="F34" s="6" t="s">
        <v>66</v>
      </c>
      <c r="G34" s="6">
        <v>66.5</v>
      </c>
      <c r="H34" s="6">
        <f t="shared" si="0"/>
        <v>33.25</v>
      </c>
      <c r="I34" s="6">
        <v>87.67</v>
      </c>
      <c r="J34" s="9">
        <f t="shared" si="1"/>
        <v>43.835</v>
      </c>
      <c r="K34" s="9">
        <f t="shared" si="2"/>
        <v>77.085</v>
      </c>
      <c r="L34" s="6"/>
      <c r="XFC34" s="2"/>
      <c r="XFD34" s="2"/>
    </row>
    <row r="35" s="1" customFormat="1" ht="30" customHeight="1" spans="1:16384">
      <c r="A35" s="6">
        <v>33</v>
      </c>
      <c r="B35" s="6" t="s">
        <v>67</v>
      </c>
      <c r="C35" s="6" t="s">
        <v>19</v>
      </c>
      <c r="D35" s="6">
        <v>53090223536</v>
      </c>
      <c r="E35" s="7" t="s">
        <v>65</v>
      </c>
      <c r="F35" s="6" t="s">
        <v>66</v>
      </c>
      <c r="G35" s="6">
        <v>64.5</v>
      </c>
      <c r="H35" s="6">
        <f t="shared" si="0"/>
        <v>32.25</v>
      </c>
      <c r="I35" s="6">
        <v>86.33</v>
      </c>
      <c r="J35" s="9">
        <f t="shared" si="1"/>
        <v>43.165</v>
      </c>
      <c r="K35" s="9">
        <f t="shared" si="2"/>
        <v>75.415</v>
      </c>
      <c r="L35" s="6"/>
      <c r="XFC35" s="2"/>
      <c r="XFD35" s="2"/>
    </row>
    <row r="36" s="1" customFormat="1" ht="30" customHeight="1" spans="1:12">
      <c r="A36" s="6">
        <v>34</v>
      </c>
      <c r="B36" s="6" t="s">
        <v>68</v>
      </c>
      <c r="C36" s="6" t="s">
        <v>14</v>
      </c>
      <c r="D36" s="6">
        <v>53090223587</v>
      </c>
      <c r="E36" s="7" t="s">
        <v>65</v>
      </c>
      <c r="F36" s="6" t="s">
        <v>69</v>
      </c>
      <c r="G36" s="6">
        <v>58</v>
      </c>
      <c r="H36" s="6">
        <f t="shared" si="0"/>
        <v>29</v>
      </c>
      <c r="I36" s="6">
        <v>89.67</v>
      </c>
      <c r="J36" s="9">
        <f t="shared" si="1"/>
        <v>44.835</v>
      </c>
      <c r="K36" s="9">
        <f t="shared" si="2"/>
        <v>73.835</v>
      </c>
      <c r="L36" s="6"/>
    </row>
    <row r="37" s="1" customFormat="1" ht="30" customHeight="1" spans="1:12">
      <c r="A37" s="6">
        <v>35</v>
      </c>
      <c r="B37" s="6" t="s">
        <v>70</v>
      </c>
      <c r="C37" s="6" t="s">
        <v>14</v>
      </c>
      <c r="D37" s="6">
        <v>53090223585</v>
      </c>
      <c r="E37" s="7" t="s">
        <v>65</v>
      </c>
      <c r="F37" s="6" t="s">
        <v>69</v>
      </c>
      <c r="G37" s="6">
        <v>57</v>
      </c>
      <c r="H37" s="6">
        <f t="shared" si="0"/>
        <v>28.5</v>
      </c>
      <c r="I37" s="9">
        <v>92.5</v>
      </c>
      <c r="J37" s="9">
        <f t="shared" si="1"/>
        <v>46.25</v>
      </c>
      <c r="K37" s="9">
        <f t="shared" si="2"/>
        <v>74.75</v>
      </c>
      <c r="L37" s="6"/>
    </row>
    <row r="38" s="1" customFormat="1" ht="30" customHeight="1" spans="1:12">
      <c r="A38" s="6">
        <v>36</v>
      </c>
      <c r="B38" s="6" t="s">
        <v>71</v>
      </c>
      <c r="C38" s="6" t="s">
        <v>19</v>
      </c>
      <c r="D38" s="6">
        <v>53090223597</v>
      </c>
      <c r="E38" s="7" t="s">
        <v>72</v>
      </c>
      <c r="F38" s="6" t="s">
        <v>73</v>
      </c>
      <c r="G38" s="6">
        <v>64.5</v>
      </c>
      <c r="H38" s="6">
        <f t="shared" si="0"/>
        <v>32.25</v>
      </c>
      <c r="I38" s="6">
        <v>81.67</v>
      </c>
      <c r="J38" s="9">
        <f t="shared" si="1"/>
        <v>40.835</v>
      </c>
      <c r="K38" s="9">
        <f t="shared" si="2"/>
        <v>73.085</v>
      </c>
      <c r="L38" s="6"/>
    </row>
    <row r="39" s="1" customFormat="1" ht="30" customHeight="1" spans="1:12">
      <c r="A39" s="6">
        <v>37</v>
      </c>
      <c r="B39" s="6" t="s">
        <v>74</v>
      </c>
      <c r="C39" s="6" t="s">
        <v>19</v>
      </c>
      <c r="D39" s="6">
        <v>53090223601</v>
      </c>
      <c r="E39" s="7" t="s">
        <v>72</v>
      </c>
      <c r="F39" s="6" t="s">
        <v>73</v>
      </c>
      <c r="G39" s="6">
        <v>63</v>
      </c>
      <c r="H39" s="6">
        <f t="shared" si="0"/>
        <v>31.5</v>
      </c>
      <c r="I39" s="6">
        <v>86.17</v>
      </c>
      <c r="J39" s="9">
        <f t="shared" si="1"/>
        <v>43.085</v>
      </c>
      <c r="K39" s="9">
        <f t="shared" si="2"/>
        <v>74.585</v>
      </c>
      <c r="L39" s="6"/>
    </row>
    <row r="40" s="1" customFormat="1" ht="30" customHeight="1" spans="1:12">
      <c r="A40" s="6">
        <v>38</v>
      </c>
      <c r="B40" s="6" t="s">
        <v>75</v>
      </c>
      <c r="C40" s="6" t="s">
        <v>19</v>
      </c>
      <c r="D40" s="6">
        <v>53090223614</v>
      </c>
      <c r="E40" s="7" t="s">
        <v>72</v>
      </c>
      <c r="F40" s="6" t="s">
        <v>76</v>
      </c>
      <c r="G40" s="6">
        <v>72</v>
      </c>
      <c r="H40" s="6">
        <f t="shared" si="0"/>
        <v>36</v>
      </c>
      <c r="I40" s="9">
        <v>73</v>
      </c>
      <c r="J40" s="9">
        <f t="shared" si="1"/>
        <v>36.5</v>
      </c>
      <c r="K40" s="9">
        <f t="shared" si="2"/>
        <v>72.5</v>
      </c>
      <c r="L40" s="6"/>
    </row>
    <row r="41" s="1" customFormat="1" ht="30" customHeight="1" spans="1:12">
      <c r="A41" s="6">
        <v>39</v>
      </c>
      <c r="B41" s="6" t="s">
        <v>77</v>
      </c>
      <c r="C41" s="6" t="s">
        <v>19</v>
      </c>
      <c r="D41" s="6">
        <v>53090223616</v>
      </c>
      <c r="E41" s="7" t="s">
        <v>72</v>
      </c>
      <c r="F41" s="6" t="s">
        <v>76</v>
      </c>
      <c r="G41" s="6">
        <v>62.5</v>
      </c>
      <c r="H41" s="6">
        <f t="shared" si="0"/>
        <v>31.25</v>
      </c>
      <c r="I41" s="6">
        <v>88.17</v>
      </c>
      <c r="J41" s="9">
        <f t="shared" si="1"/>
        <v>44.085</v>
      </c>
      <c r="K41" s="9">
        <f t="shared" si="2"/>
        <v>75.335</v>
      </c>
      <c r="L41" s="6"/>
    </row>
    <row r="42" s="1" customFormat="1" ht="30" customHeight="1" spans="1:12">
      <c r="A42" s="6">
        <v>40</v>
      </c>
      <c r="B42" s="6" t="s">
        <v>78</v>
      </c>
      <c r="C42" s="6" t="s">
        <v>14</v>
      </c>
      <c r="D42" s="6">
        <v>53090223649</v>
      </c>
      <c r="E42" s="7" t="s">
        <v>72</v>
      </c>
      <c r="F42" s="6" t="s">
        <v>79</v>
      </c>
      <c r="G42" s="6">
        <v>70</v>
      </c>
      <c r="H42" s="6">
        <f t="shared" si="0"/>
        <v>35</v>
      </c>
      <c r="I42" s="9">
        <v>86.5</v>
      </c>
      <c r="J42" s="9">
        <f t="shared" si="1"/>
        <v>43.25</v>
      </c>
      <c r="K42" s="9">
        <f t="shared" si="2"/>
        <v>78.25</v>
      </c>
      <c r="L42" s="6"/>
    </row>
    <row r="43" s="1" customFormat="1" ht="30" customHeight="1" spans="1:12">
      <c r="A43" s="6">
        <v>41</v>
      </c>
      <c r="B43" s="6" t="s">
        <v>80</v>
      </c>
      <c r="C43" s="6" t="s">
        <v>14</v>
      </c>
      <c r="D43" s="6">
        <v>53090223661</v>
      </c>
      <c r="E43" s="7" t="s">
        <v>72</v>
      </c>
      <c r="F43" s="6" t="s">
        <v>79</v>
      </c>
      <c r="G43" s="6">
        <v>68.5</v>
      </c>
      <c r="H43" s="6">
        <f t="shared" si="0"/>
        <v>34.25</v>
      </c>
      <c r="I43" s="9">
        <v>89.7</v>
      </c>
      <c r="J43" s="9">
        <f t="shared" si="1"/>
        <v>44.85</v>
      </c>
      <c r="K43" s="9">
        <f t="shared" si="2"/>
        <v>79.1</v>
      </c>
      <c r="L43" s="6"/>
    </row>
    <row r="44" s="1" customFormat="1" ht="30" customHeight="1" spans="1:12">
      <c r="A44" s="6">
        <v>42</v>
      </c>
      <c r="B44" s="6" t="s">
        <v>81</v>
      </c>
      <c r="C44" s="6" t="s">
        <v>19</v>
      </c>
      <c r="D44" s="6">
        <v>53090223670</v>
      </c>
      <c r="E44" s="7" t="s">
        <v>72</v>
      </c>
      <c r="F44" s="6" t="s">
        <v>82</v>
      </c>
      <c r="G44" s="6">
        <v>64</v>
      </c>
      <c r="H44" s="6">
        <f t="shared" si="0"/>
        <v>32</v>
      </c>
      <c r="I44" s="9">
        <v>87.5</v>
      </c>
      <c r="J44" s="9">
        <f t="shared" si="1"/>
        <v>43.75</v>
      </c>
      <c r="K44" s="9">
        <f t="shared" si="2"/>
        <v>75.75</v>
      </c>
      <c r="L44" s="6"/>
    </row>
    <row r="45" s="1" customFormat="1" ht="30" customHeight="1" spans="1:12">
      <c r="A45" s="6">
        <v>43</v>
      </c>
      <c r="B45" s="6" t="s">
        <v>83</v>
      </c>
      <c r="C45" s="6" t="s">
        <v>19</v>
      </c>
      <c r="D45" s="6">
        <v>53090223671</v>
      </c>
      <c r="E45" s="7" t="s">
        <v>72</v>
      </c>
      <c r="F45" s="6" t="s">
        <v>82</v>
      </c>
      <c r="G45" s="6">
        <v>57.5</v>
      </c>
      <c r="H45" s="6">
        <f t="shared" si="0"/>
        <v>28.75</v>
      </c>
      <c r="I45" s="9">
        <v>82.7</v>
      </c>
      <c r="J45" s="9">
        <f t="shared" si="1"/>
        <v>41.35</v>
      </c>
      <c r="K45" s="9">
        <f t="shared" si="2"/>
        <v>70.1</v>
      </c>
      <c r="L45" s="6"/>
    </row>
    <row r="46" s="1" customFormat="1" ht="30" customHeight="1" spans="1:12">
      <c r="A46" s="6">
        <v>44</v>
      </c>
      <c r="B46" s="6" t="s">
        <v>84</v>
      </c>
      <c r="C46" s="6" t="s">
        <v>19</v>
      </c>
      <c r="D46" s="6">
        <v>53090223667</v>
      </c>
      <c r="E46" s="7" t="s">
        <v>72</v>
      </c>
      <c r="F46" s="6" t="s">
        <v>82</v>
      </c>
      <c r="G46" s="6">
        <v>57</v>
      </c>
      <c r="H46" s="6">
        <f t="shared" si="0"/>
        <v>28.5</v>
      </c>
      <c r="I46" s="9">
        <v>79.5</v>
      </c>
      <c r="J46" s="9">
        <f t="shared" si="1"/>
        <v>39.75</v>
      </c>
      <c r="K46" s="9">
        <f t="shared" si="2"/>
        <v>68.25</v>
      </c>
      <c r="L46" s="6"/>
    </row>
    <row r="47" s="1" customFormat="1" ht="30" customHeight="1" spans="1:12">
      <c r="A47" s="6">
        <v>45</v>
      </c>
      <c r="B47" s="6" t="s">
        <v>85</v>
      </c>
      <c r="C47" s="6" t="s">
        <v>19</v>
      </c>
      <c r="D47" s="6">
        <v>53090223672</v>
      </c>
      <c r="E47" s="7" t="s">
        <v>72</v>
      </c>
      <c r="F47" s="6" t="s">
        <v>82</v>
      </c>
      <c r="G47" s="6">
        <v>52.5</v>
      </c>
      <c r="H47" s="6">
        <f t="shared" si="0"/>
        <v>26.25</v>
      </c>
      <c r="I47" s="6" t="s">
        <v>86</v>
      </c>
      <c r="J47" s="9">
        <v>0</v>
      </c>
      <c r="K47" s="9">
        <f t="shared" si="2"/>
        <v>26.25</v>
      </c>
      <c r="L47" s="6"/>
    </row>
  </sheetData>
  <mergeCells count="1">
    <mergeCell ref="A1:L1"/>
  </mergeCells>
  <conditionalFormatting sqref="B3">
    <cfRule type="duplicateValues" dxfId="0" priority="175"/>
    <cfRule type="duplicateValues" dxfId="1" priority="176"/>
  </conditionalFormatting>
  <conditionalFormatting sqref="B4">
    <cfRule type="duplicateValues" dxfId="0" priority="133"/>
    <cfRule type="duplicateValues" dxfId="1" priority="174"/>
  </conditionalFormatting>
  <conditionalFormatting sqref="B5">
    <cfRule type="duplicateValues" dxfId="0" priority="132"/>
    <cfRule type="duplicateValues" dxfId="1" priority="173"/>
  </conditionalFormatting>
  <conditionalFormatting sqref="B6">
    <cfRule type="duplicateValues" dxfId="0" priority="131"/>
    <cfRule type="duplicateValues" dxfId="1" priority="172"/>
  </conditionalFormatting>
  <conditionalFormatting sqref="B7">
    <cfRule type="duplicateValues" dxfId="0" priority="130"/>
    <cfRule type="duplicateValues" dxfId="1" priority="171"/>
  </conditionalFormatting>
  <conditionalFormatting sqref="B8">
    <cfRule type="duplicateValues" dxfId="0" priority="129"/>
    <cfRule type="duplicateValues" dxfId="1" priority="170"/>
  </conditionalFormatting>
  <conditionalFormatting sqref="B9">
    <cfRule type="duplicateValues" dxfId="0" priority="128"/>
    <cfRule type="duplicateValues" dxfId="1" priority="169"/>
  </conditionalFormatting>
  <conditionalFormatting sqref="B10">
    <cfRule type="duplicateValues" dxfId="0" priority="127"/>
    <cfRule type="duplicateValues" dxfId="1" priority="168"/>
  </conditionalFormatting>
  <conditionalFormatting sqref="B11">
    <cfRule type="duplicateValues" dxfId="0" priority="126"/>
    <cfRule type="duplicateValues" dxfId="1" priority="167"/>
  </conditionalFormatting>
  <conditionalFormatting sqref="B12">
    <cfRule type="duplicateValues" dxfId="0" priority="125"/>
    <cfRule type="duplicateValues" dxfId="1" priority="166"/>
  </conditionalFormatting>
  <conditionalFormatting sqref="B13">
    <cfRule type="duplicateValues" dxfId="0" priority="124"/>
    <cfRule type="duplicateValues" dxfId="1" priority="165"/>
  </conditionalFormatting>
  <conditionalFormatting sqref="B14">
    <cfRule type="duplicateValues" dxfId="0" priority="123"/>
    <cfRule type="duplicateValues" dxfId="1" priority="164"/>
  </conditionalFormatting>
  <conditionalFormatting sqref="B15">
    <cfRule type="duplicateValues" dxfId="0" priority="90"/>
    <cfRule type="duplicateValues" dxfId="1" priority="91"/>
    <cfRule type="duplicateValues" dxfId="1" priority="92"/>
  </conditionalFormatting>
  <conditionalFormatting sqref="B18">
    <cfRule type="duplicateValues" dxfId="0" priority="122"/>
    <cfRule type="duplicateValues" dxfId="1" priority="163"/>
  </conditionalFormatting>
  <conditionalFormatting sqref="B19">
    <cfRule type="duplicateValues" dxfId="0" priority="121"/>
    <cfRule type="duplicateValues" dxfId="1" priority="162"/>
  </conditionalFormatting>
  <conditionalFormatting sqref="B20">
    <cfRule type="duplicateValues" dxfId="0" priority="120"/>
    <cfRule type="duplicateValues" dxfId="1" priority="161"/>
  </conditionalFormatting>
  <conditionalFormatting sqref="B21">
    <cfRule type="duplicateValues" dxfId="0" priority="119"/>
    <cfRule type="duplicateValues" dxfId="1" priority="160"/>
  </conditionalFormatting>
  <conditionalFormatting sqref="B22">
    <cfRule type="duplicateValues" dxfId="0" priority="118"/>
    <cfRule type="duplicateValues" dxfId="1" priority="159"/>
  </conditionalFormatting>
  <conditionalFormatting sqref="B23">
    <cfRule type="duplicateValues" dxfId="0" priority="117"/>
    <cfRule type="duplicateValues" dxfId="1" priority="158"/>
  </conditionalFormatting>
  <conditionalFormatting sqref="B24">
    <cfRule type="duplicateValues" dxfId="0" priority="116"/>
    <cfRule type="duplicateValues" dxfId="1" priority="157"/>
  </conditionalFormatting>
  <conditionalFormatting sqref="B25">
    <cfRule type="duplicateValues" dxfId="0" priority="115"/>
    <cfRule type="duplicateValues" dxfId="1" priority="156"/>
  </conditionalFormatting>
  <conditionalFormatting sqref="B26">
    <cfRule type="duplicateValues" dxfId="0" priority="114"/>
    <cfRule type="duplicateValues" dxfId="1" priority="155"/>
  </conditionalFormatting>
  <conditionalFormatting sqref="B27">
    <cfRule type="duplicateValues" dxfId="0" priority="113"/>
    <cfRule type="duplicateValues" dxfId="1" priority="154"/>
  </conditionalFormatting>
  <conditionalFormatting sqref="B28">
    <cfRule type="duplicateValues" dxfId="0" priority="112"/>
    <cfRule type="duplicateValues" dxfId="1" priority="153"/>
  </conditionalFormatting>
  <conditionalFormatting sqref="B29">
    <cfRule type="duplicateValues" dxfId="0" priority="111"/>
    <cfRule type="duplicateValues" dxfId="1" priority="152"/>
  </conditionalFormatting>
  <conditionalFormatting sqref="B30">
    <cfRule type="duplicateValues" dxfId="0" priority="110"/>
    <cfRule type="duplicateValues" dxfId="1" priority="151"/>
  </conditionalFormatting>
  <conditionalFormatting sqref="B31">
    <cfRule type="duplicateValues" dxfId="0" priority="109"/>
    <cfRule type="duplicateValues" dxfId="1" priority="150"/>
  </conditionalFormatting>
  <conditionalFormatting sqref="B32">
    <cfRule type="duplicateValues" dxfId="0" priority="108"/>
    <cfRule type="duplicateValues" dxfId="1" priority="149"/>
  </conditionalFormatting>
  <conditionalFormatting sqref="B33">
    <cfRule type="duplicateValues" dxfId="0" priority="107"/>
    <cfRule type="duplicateValues" dxfId="1" priority="148"/>
  </conditionalFormatting>
  <conditionalFormatting sqref="B34">
    <cfRule type="duplicateValues" dxfId="0" priority="106"/>
    <cfRule type="duplicateValues" dxfId="1" priority="147"/>
  </conditionalFormatting>
  <conditionalFormatting sqref="B35">
    <cfRule type="duplicateValues" dxfId="0" priority="105"/>
    <cfRule type="duplicateValues" dxfId="1" priority="146"/>
  </conditionalFormatting>
  <conditionalFormatting sqref="B36">
    <cfRule type="duplicateValues" dxfId="0" priority="104"/>
    <cfRule type="duplicateValues" dxfId="1" priority="145"/>
  </conditionalFormatting>
  <conditionalFormatting sqref="B37">
    <cfRule type="duplicateValues" dxfId="0" priority="103"/>
    <cfRule type="duplicateValues" dxfId="1" priority="144"/>
  </conditionalFormatting>
  <conditionalFormatting sqref="B38">
    <cfRule type="duplicateValues" dxfId="0" priority="102"/>
    <cfRule type="duplicateValues" dxfId="1" priority="143"/>
  </conditionalFormatting>
  <conditionalFormatting sqref="B39">
    <cfRule type="duplicateValues" dxfId="0" priority="101"/>
    <cfRule type="duplicateValues" dxfId="1" priority="142"/>
  </conditionalFormatting>
  <conditionalFormatting sqref="B40">
    <cfRule type="duplicateValues" dxfId="0" priority="100"/>
    <cfRule type="duplicateValues" dxfId="1" priority="141"/>
  </conditionalFormatting>
  <conditionalFormatting sqref="B41">
    <cfRule type="duplicateValues" dxfId="0" priority="99"/>
    <cfRule type="duplicateValues" dxfId="1" priority="140"/>
  </conditionalFormatting>
  <conditionalFormatting sqref="B42">
    <cfRule type="duplicateValues" dxfId="0" priority="98"/>
    <cfRule type="duplicateValues" dxfId="1" priority="139"/>
  </conditionalFormatting>
  <conditionalFormatting sqref="B43">
    <cfRule type="duplicateValues" dxfId="0" priority="97"/>
    <cfRule type="duplicateValues" dxfId="1" priority="138"/>
  </conditionalFormatting>
  <conditionalFormatting sqref="B44">
    <cfRule type="duplicateValues" dxfId="0" priority="96"/>
    <cfRule type="duplicateValues" dxfId="1" priority="137"/>
  </conditionalFormatting>
  <conditionalFormatting sqref="B45">
    <cfRule type="duplicateValues" dxfId="0" priority="95"/>
    <cfRule type="duplicateValues" dxfId="1" priority="136"/>
  </conditionalFormatting>
  <conditionalFormatting sqref="B46">
    <cfRule type="duplicateValues" dxfId="0" priority="94"/>
    <cfRule type="duplicateValues" dxfId="1" priority="135"/>
  </conditionalFormatting>
  <conditionalFormatting sqref="B47">
    <cfRule type="duplicateValues" dxfId="0" priority="93"/>
    <cfRule type="duplicateValues" dxfId="1" priority="134"/>
  </conditionalFormatting>
  <conditionalFormatting sqref="B16:B17">
    <cfRule type="duplicateValues" dxfId="0" priority="88"/>
    <cfRule type="duplicateValues" dxfId="1" priority="8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临沧市临翔区党政机关单位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臭小子</cp:lastModifiedBy>
  <dcterms:created xsi:type="dcterms:W3CDTF">2023-01-14T06:49:00Z</dcterms:created>
  <dcterms:modified xsi:type="dcterms:W3CDTF">2023-01-14T08:25:33Z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773509E256F84A54BE709F3B0AEAF529</vt:lpwstr>
  </property>
  <property fmtid="{D5CDD505-2E9C-101B-9397-08002B2CF9AE}" pid="3" name="KSOProductBuildVer">
    <vt:lpwstr>2052-11.1.0.13703</vt:lpwstr>
  </property>
</Properties>
</file>