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<sst xmlns="http://schemas.openxmlformats.org/spreadsheetml/2006/main" count="44" uniqueCount="31">
  <si>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临沧市国有资本投资运营集团有限公司2022年人才招聘综合成绩表</t>
  </si>
  <si>
    <t>序号</t>
  </si>
  <si>
    <t>姓名</t>
  </si>
  <si>
    <t>性别</t>
  </si>
  <si>
    <t>报考岗位</t>
  </si>
  <si>
    <t>准考证号</t>
  </si>
  <si>
    <t>笔试成绩</t>
  </si>
  <si>
    <t>笔试
成绩合计</t>
  </si>
  <si>
    <t>面试成绩</t>
  </si>
  <si>
    <t>面试
成绩合计</t>
  </si>
  <si>
    <t>综合成绩</t>
  </si>
  <si>
    <t>备注</t>
  </si>
  <si>
    <t>字娅婕</t>
  </si>
  <si>
    <t>女</t>
  </si>
  <si>
    <t>国投出纳</t>
  </si>
  <si>
    <t>GTCN010</t>
  </si>
  <si>
    <t>鲁秀莲</t>
  </si>
  <si>
    <t>GTCN023</t>
  </si>
  <si>
    <t>杨梓婕</t>
  </si>
  <si>
    <t>华旭幼儿园</t>
  </si>
  <si>
    <t>HXYEY002</t>
  </si>
  <si>
    <t>吴及</t>
  </si>
  <si>
    <t>HXYEY003</t>
  </si>
  <si>
    <t>李先敏</t>
  </si>
  <si>
    <t>HXYEY004</t>
  </si>
  <si>
    <t>彭雪蕊</t>
  </si>
  <si>
    <t>HXYEY005</t>
  </si>
  <si>
    <t>白娟娟</t>
  </si>
  <si>
    <t>HXYEY006</t>
  </si>
  <si>
    <t>段清香</t>
  </si>
  <si>
    <t>HXYEY008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</si>
</sst>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625" style="1" customWidth="1"/>
    <col min="2" max="2" width="7.875" style="1" customWidth="1"/>
    <col min="3" max="3" width="6.625" style="1" customWidth="1"/>
    <col min="4" max="4" width="14.375" style="1" customWidth="1"/>
    <col min="5" max="5" width="13.625" style="1" customWidth="1"/>
    <col min="6" max="6" width="9.00390625" style="1" customWidth="1"/>
    <col min="7" max="10" width="12.00390625" style="1" customWidth="1"/>
    <col min="11" max="16384" width="9.00390625" style="1" customWidth="1"/>
  </cols>
  <sheetData>
    <row r="1" spans="1:11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45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</row>
    <row r="3" spans="1:11" s="1" customFormat="1" ht="18" customHeight="1">
      <c r="A3" s="7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9">
        <v>78</v>
      </c>
      <c r="G3" s="9">
        <f>F3*0.5</f>
        <v>39</v>
      </c>
      <c r="H3" s="9">
        <v>97.5</v>
      </c>
      <c r="I3" s="9">
        <f>H3*0.5</f>
        <v>48.75</v>
      </c>
      <c r="J3" s="10">
        <f>G3+I3</f>
        <v>87.75</v>
      </c>
      <c r="K3" s="9"/>
    </row>
    <row r="4" spans="1:11" s="1" customFormat="1" ht="18" customHeight="1">
      <c r="A4" s="7">
        <v>2</v>
      </c>
      <c r="B4" s="8" t="s">
        <v>16</v>
      </c>
      <c r="C4" s="8" t="s">
        <v>13</v>
      </c>
      <c r="D4" s="8" t="s">
        <v>14</v>
      </c>
      <c r="E4" s="9" t="s">
        <v>17</v>
      </c>
      <c r="F4" s="9">
        <v>81</v>
      </c>
      <c r="G4" s="9">
        <f>F4*0.5</f>
        <v>40.5</v>
      </c>
      <c r="H4" s="9">
        <v>89.17</v>
      </c>
      <c r="I4" s="9">
        <f>H4*0.5</f>
        <v>44.585</v>
      </c>
      <c r="J4" s="10">
        <f aca="true" t="shared" si="0" ref="J4:J10">G4+I4</f>
        <v>85.08500000000001</v>
      </c>
      <c r="K4" s="9"/>
    </row>
    <row r="5" spans="1:11" s="1" customFormat="1" ht="18" customHeight="1">
      <c r="A5" s="7">
        <v>3</v>
      </c>
      <c r="B5" s="8" t="s">
        <v>18</v>
      </c>
      <c r="C5" s="8" t="s">
        <v>13</v>
      </c>
      <c r="D5" s="8" t="s">
        <v>19</v>
      </c>
      <c r="E5" s="9" t="s">
        <v>20</v>
      </c>
      <c r="F5" s="9">
        <v>66</v>
      </c>
      <c r="G5" s="9">
        <f>F5*0.4</f>
        <v>26.400000000000002</v>
      </c>
      <c r="H5" s="9">
        <v>51.7</v>
      </c>
      <c r="I5" s="9">
        <f>H5*0.6</f>
        <v>31.02</v>
      </c>
      <c r="J5" s="10">
        <f t="shared" si="0"/>
        <v>57.42</v>
      </c>
      <c r="K5" s="9"/>
    </row>
    <row r="6" spans="1:11" s="1" customFormat="1" ht="18" customHeight="1">
      <c r="A6" s="7">
        <v>4</v>
      </c>
      <c r="B6" s="8" t="s">
        <v>21</v>
      </c>
      <c r="C6" s="8" t="s">
        <v>13</v>
      </c>
      <c r="D6" s="8" t="s">
        <v>19</v>
      </c>
      <c r="E6" s="9" t="s">
        <v>22</v>
      </c>
      <c r="F6" s="9">
        <v>67</v>
      </c>
      <c r="G6" s="9">
        <f>F6*0.4</f>
        <v>26.8</v>
      </c>
      <c r="H6" s="9">
        <v>83.7</v>
      </c>
      <c r="I6" s="9">
        <f>H6*0.6</f>
        <v>50.22</v>
      </c>
      <c r="J6" s="10">
        <f t="shared" si="0"/>
        <v>77.02</v>
      </c>
      <c r="K6" s="9"/>
    </row>
    <row r="7" spans="1:11" s="1" customFormat="1" ht="18" customHeight="1">
      <c r="A7" s="7">
        <v>5</v>
      </c>
      <c r="B7" s="8" t="s">
        <v>23</v>
      </c>
      <c r="C7" s="8" t="s">
        <v>13</v>
      </c>
      <c r="D7" s="8" t="s">
        <v>19</v>
      </c>
      <c r="E7" s="9" t="s">
        <v>24</v>
      </c>
      <c r="F7" s="9">
        <v>66</v>
      </c>
      <c r="G7" s="9">
        <f>F7*0.4</f>
        <v>26.400000000000002</v>
      </c>
      <c r="H7" s="9">
        <v>78.06</v>
      </c>
      <c r="I7" s="9">
        <f>H7*0.6</f>
        <v>46.836</v>
      </c>
      <c r="J7" s="10">
        <f t="shared" si="0"/>
        <v>73.236</v>
      </c>
      <c r="K7" s="9"/>
    </row>
    <row r="8" spans="1:11" s="1" customFormat="1" ht="18" customHeight="1">
      <c r="A8" s="7">
        <v>6</v>
      </c>
      <c r="B8" s="8" t="s">
        <v>25</v>
      </c>
      <c r="C8" s="8" t="s">
        <v>13</v>
      </c>
      <c r="D8" s="8" t="s">
        <v>19</v>
      </c>
      <c r="E8" s="9" t="s">
        <v>26</v>
      </c>
      <c r="F8" s="9">
        <v>65</v>
      </c>
      <c r="G8" s="9">
        <f>F8*0.4</f>
        <v>26</v>
      </c>
      <c r="H8" s="9">
        <v>83.4</v>
      </c>
      <c r="I8" s="9">
        <f>H8*0.6</f>
        <v>50.04</v>
      </c>
      <c r="J8" s="10">
        <f t="shared" si="0"/>
        <v>76.03999999999999</v>
      </c>
      <c r="K8" s="9"/>
    </row>
    <row r="9" spans="1:11" s="1" customFormat="1" ht="18" customHeight="1">
      <c r="A9" s="7">
        <v>7</v>
      </c>
      <c r="B9" s="8" t="s">
        <v>27</v>
      </c>
      <c r="C9" s="8" t="s">
        <v>13</v>
      </c>
      <c r="D9" s="8" t="s">
        <v>19</v>
      </c>
      <c r="E9" s="9" t="s">
        <v>28</v>
      </c>
      <c r="F9" s="9">
        <v>65</v>
      </c>
      <c r="G9" s="9">
        <f>F9*0.4</f>
        <v>26</v>
      </c>
      <c r="H9" s="9">
        <v>67.16</v>
      </c>
      <c r="I9" s="9">
        <f>H9*0.6</f>
        <v>40.296</v>
      </c>
      <c r="J9" s="10">
        <f t="shared" si="0"/>
        <v>66.29599999999999</v>
      </c>
      <c r="K9" s="9"/>
    </row>
    <row r="10" spans="1:11" s="1" customFormat="1" ht="18" customHeight="1">
      <c r="A10" s="7">
        <v>8</v>
      </c>
      <c r="B10" s="8" t="s">
        <v>29</v>
      </c>
      <c r="C10" s="8" t="s">
        <v>13</v>
      </c>
      <c r="D10" s="8" t="s">
        <v>19</v>
      </c>
      <c r="E10" s="9" t="s">
        <v>30</v>
      </c>
      <c r="F10" s="9">
        <v>59</v>
      </c>
      <c r="G10" s="9">
        <f>F10*0.4</f>
        <v>23.6</v>
      </c>
      <c r="H10" s="9">
        <v>58.56</v>
      </c>
      <c r="I10" s="9">
        <f>H10*0.6</f>
        <v>35.136</v>
      </c>
      <c r="J10" s="10">
        <f t="shared" si="0"/>
        <v>58.736000000000004</v>
      </c>
      <c r="K10" s="9"/>
    </row>
    <row r="11" s="1" customFormat="1" ht="27" customHeight="1"/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臭小子</cp:lastModifiedBy>
  <dcterms:created xsi:type="dcterms:W3CDTF">2016-12-02T08:54:00Z</dcterms:created>
  <dcterms:modified xsi:type="dcterms:W3CDTF">2022-06-17T07:22:01Z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E122DEAD81DF4992A6D406850E798757</vt:lpwstr>
  </property>
</Properties>
</file>