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Sheet1!$H$2:$H$91</definedName>
  </definedNames>
  <calcPr calcId="144525"/>
</workbook>
</file>

<file path=xl/sharedStrings.xml><?xml version="1.0" encoding="utf-8"?>
<sst xmlns="http://schemas.openxmlformats.org/spreadsheetml/2006/main" count="96" uniqueCount="57">
  <si>
    <t>临沧市临翔区人民法院2022年招聘聘用制书记员综合成绩表</t>
  </si>
  <si>
    <t>序号</t>
  </si>
  <si>
    <t>姓名</t>
  </si>
  <si>
    <t>面试顺序</t>
  </si>
  <si>
    <t>性别</t>
  </si>
  <si>
    <t>准考证号</t>
  </si>
  <si>
    <t>看打成绩</t>
  </si>
  <si>
    <t>听打成绩</t>
  </si>
  <si>
    <t>技能测
试成绩</t>
  </si>
  <si>
    <t>60%技能
成绩合计</t>
  </si>
  <si>
    <t>面试成绩</t>
  </si>
  <si>
    <t>40%面试
成绩合计</t>
  </si>
  <si>
    <t>综合成绩</t>
  </si>
  <si>
    <t>是否进入体检</t>
  </si>
  <si>
    <t>罗万花</t>
  </si>
  <si>
    <t>女</t>
  </si>
  <si>
    <t>LXQFYPYZSJY056</t>
  </si>
  <si>
    <t>是</t>
  </si>
  <si>
    <t>徐梦辰</t>
  </si>
  <si>
    <t>LXQFYPYZSJY012</t>
  </si>
  <si>
    <t>禹彦名</t>
  </si>
  <si>
    <t>LXQFYPYZSJY025</t>
  </si>
  <si>
    <t>罗凤杨</t>
  </si>
  <si>
    <t>LXQFYPYZSJY089</t>
  </si>
  <si>
    <t>李仁羿</t>
  </si>
  <si>
    <t>LXQFYPYZSJY058</t>
  </si>
  <si>
    <t>张航</t>
  </si>
  <si>
    <t>LXQFYPYZSJY046</t>
  </si>
  <si>
    <t>杨太梅</t>
  </si>
  <si>
    <t>LXQFYPYZSJY030</t>
  </si>
  <si>
    <t>杨太清</t>
  </si>
  <si>
    <t>LXQFYPYZSJY017</t>
  </si>
  <si>
    <t>杨燕若</t>
  </si>
  <si>
    <t>LXQFYPYZSJY053</t>
  </si>
  <si>
    <t>陈天瑚</t>
  </si>
  <si>
    <t>LXQFYPYZSJY005</t>
  </si>
  <si>
    <t>彭言玮</t>
  </si>
  <si>
    <t>LXQFYPYZSJY007</t>
  </si>
  <si>
    <t>徐薇</t>
  </si>
  <si>
    <t>LXQFYPYZSJY055</t>
  </si>
  <si>
    <t>李华湫</t>
  </si>
  <si>
    <t>LXQFYPYZSJY008</t>
  </si>
  <si>
    <t>俸亚男</t>
  </si>
  <si>
    <t>LXQFYPYZSJY020</t>
  </si>
  <si>
    <t>刘苇涵</t>
  </si>
  <si>
    <t>LXQFYPYZSJY018</t>
  </si>
  <si>
    <t>曾定以</t>
  </si>
  <si>
    <t>LXQFYPYZSJY048</t>
  </si>
  <si>
    <t>戴梅</t>
  </si>
  <si>
    <t>缺考</t>
  </si>
  <si>
    <t>LXQFYPYZSJY021</t>
  </si>
  <si>
    <t>杨静雯</t>
  </si>
  <si>
    <t>LXQFYPYZSJY067</t>
  </si>
  <si>
    <t>陈文萃</t>
  </si>
  <si>
    <t>LXQFYPYZSJY043</t>
  </si>
  <si>
    <t>沈诺</t>
  </si>
  <si>
    <t>LXQFYPYZSJY031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</si>
</sst>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22" borderId="12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4"/>
  <sheetViews>
    <sheetView tabSelected="1" workbookViewId="0">
      <selection activeCell="N21" sqref="N21"/>
    </sheetView>
  </sheetViews>
  <sheetFormatPr defaultColWidth="9" defaultRowHeight="14.25"/>
  <cols>
    <col min="1" max="1" width="6.38333333333333" style="1" customWidth="1"/>
    <col min="2" max="2" width="10.125" style="1" customWidth="1"/>
    <col min="3" max="3" width="9.625" style="1" customWidth="1"/>
    <col min="4" max="4" width="5.875" style="1" customWidth="1"/>
    <col min="5" max="5" width="17.125" style="1" customWidth="1"/>
    <col min="6" max="7" width="9.13333333333333" style="3" customWidth="1"/>
    <col min="8" max="12" width="11.3833333333333" style="3" customWidth="1"/>
    <col min="13" max="13" width="15.5" style="1" customWidth="1"/>
    <col min="14" max="16384" width="9" style="1"/>
  </cols>
  <sheetData>
    <row r="1" s="1" customFormat="1" ht="36" customHeight="1" spans="1:13">
      <c r="A1" s="4" t="s">
        <v>0</v>
      </c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16"/>
    </row>
    <row r="2" s="2" customFormat="1" ht="32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7" t="s">
        <v>13</v>
      </c>
    </row>
    <row r="3" s="1" customFormat="1" ht="21" customHeight="1" spans="1:13">
      <c r="A3" s="11">
        <v>1</v>
      </c>
      <c r="B3" s="11" t="s">
        <v>14</v>
      </c>
      <c r="C3" s="11">
        <v>1</v>
      </c>
      <c r="D3" s="11" t="s">
        <v>15</v>
      </c>
      <c r="E3" s="12" t="s">
        <v>16</v>
      </c>
      <c r="F3" s="13">
        <v>75.15</v>
      </c>
      <c r="G3" s="13">
        <v>73.14</v>
      </c>
      <c r="H3" s="13">
        <f t="shared" ref="H3:H22" si="0">SUM(F3,G3)/2</f>
        <v>74.145</v>
      </c>
      <c r="I3" s="13">
        <f t="shared" ref="I3:I22" si="1">H3*0.6</f>
        <v>44.487</v>
      </c>
      <c r="J3" s="18">
        <v>80.5</v>
      </c>
      <c r="K3" s="18">
        <f t="shared" ref="K3:K18" si="2">J3*0.4</f>
        <v>32.2</v>
      </c>
      <c r="L3" s="18">
        <f t="shared" ref="L3:L18" si="3">I3+K3</f>
        <v>76.687</v>
      </c>
      <c r="M3" s="11" t="s">
        <v>17</v>
      </c>
    </row>
    <row r="4" s="1" customFormat="1" ht="21" customHeight="1" spans="1:13">
      <c r="A4" s="11">
        <v>2</v>
      </c>
      <c r="B4" s="11" t="s">
        <v>18</v>
      </c>
      <c r="C4" s="11">
        <v>2</v>
      </c>
      <c r="D4" s="11" t="s">
        <v>15</v>
      </c>
      <c r="E4" s="12" t="s">
        <v>19</v>
      </c>
      <c r="F4" s="13">
        <v>67.78</v>
      </c>
      <c r="G4" s="13">
        <v>50.49</v>
      </c>
      <c r="H4" s="13">
        <f t="shared" si="0"/>
        <v>59.135</v>
      </c>
      <c r="I4" s="13">
        <f t="shared" si="1"/>
        <v>35.481</v>
      </c>
      <c r="J4" s="18">
        <v>80.73</v>
      </c>
      <c r="K4" s="18">
        <f t="shared" si="2"/>
        <v>32.292</v>
      </c>
      <c r="L4" s="18">
        <f t="shared" si="3"/>
        <v>67.773</v>
      </c>
      <c r="M4" s="11"/>
    </row>
    <row r="5" s="1" customFormat="1" ht="21" customHeight="1" spans="1:13">
      <c r="A5" s="11">
        <v>3</v>
      </c>
      <c r="B5" s="11" t="s">
        <v>20</v>
      </c>
      <c r="C5" s="11">
        <v>3</v>
      </c>
      <c r="D5" s="11" t="s">
        <v>15</v>
      </c>
      <c r="E5" s="12" t="s">
        <v>21</v>
      </c>
      <c r="F5" s="13">
        <v>63.58</v>
      </c>
      <c r="G5" s="13">
        <v>81.45</v>
      </c>
      <c r="H5" s="13">
        <f t="shared" si="0"/>
        <v>72.515</v>
      </c>
      <c r="I5" s="13">
        <f t="shared" si="1"/>
        <v>43.509</v>
      </c>
      <c r="J5" s="18">
        <v>89.2</v>
      </c>
      <c r="K5" s="18">
        <f t="shared" si="2"/>
        <v>35.68</v>
      </c>
      <c r="L5" s="18">
        <f t="shared" si="3"/>
        <v>79.189</v>
      </c>
      <c r="M5" s="11" t="s">
        <v>17</v>
      </c>
    </row>
    <row r="6" s="1" customFormat="1" ht="21" customHeight="1" spans="1:13">
      <c r="A6" s="11">
        <v>4</v>
      </c>
      <c r="B6" s="11" t="s">
        <v>22</v>
      </c>
      <c r="C6" s="11">
        <v>4</v>
      </c>
      <c r="D6" s="11" t="s">
        <v>15</v>
      </c>
      <c r="E6" s="12" t="s">
        <v>23</v>
      </c>
      <c r="F6" s="13">
        <v>52.89</v>
      </c>
      <c r="G6" s="13">
        <v>55.56</v>
      </c>
      <c r="H6" s="13">
        <f t="shared" si="0"/>
        <v>54.225</v>
      </c>
      <c r="I6" s="13">
        <f t="shared" si="1"/>
        <v>32.535</v>
      </c>
      <c r="J6" s="18">
        <v>85.9</v>
      </c>
      <c r="K6" s="18">
        <f t="shared" si="2"/>
        <v>34.36</v>
      </c>
      <c r="L6" s="18">
        <f t="shared" si="3"/>
        <v>66.895</v>
      </c>
      <c r="M6" s="11"/>
    </row>
    <row r="7" s="1" customFormat="1" ht="21" customHeight="1" spans="1:13">
      <c r="A7" s="11">
        <v>5</v>
      </c>
      <c r="B7" s="11" t="s">
        <v>24</v>
      </c>
      <c r="C7" s="11">
        <v>5</v>
      </c>
      <c r="D7" s="11" t="s">
        <v>15</v>
      </c>
      <c r="E7" s="12" t="s">
        <v>25</v>
      </c>
      <c r="F7" s="13">
        <v>78.04</v>
      </c>
      <c r="G7" s="13">
        <v>76.7</v>
      </c>
      <c r="H7" s="13">
        <f t="shared" si="0"/>
        <v>77.37</v>
      </c>
      <c r="I7" s="13">
        <f t="shared" si="1"/>
        <v>46.422</v>
      </c>
      <c r="J7" s="18">
        <v>76.13</v>
      </c>
      <c r="K7" s="18">
        <f t="shared" si="2"/>
        <v>30.452</v>
      </c>
      <c r="L7" s="18">
        <f t="shared" si="3"/>
        <v>76.874</v>
      </c>
      <c r="M7" s="11" t="s">
        <v>17</v>
      </c>
    </row>
    <row r="8" s="1" customFormat="1" ht="21" customHeight="1" spans="1:13">
      <c r="A8" s="11">
        <v>6</v>
      </c>
      <c r="B8" s="11" t="s">
        <v>26</v>
      </c>
      <c r="C8" s="11">
        <v>6</v>
      </c>
      <c r="D8" s="14" t="s">
        <v>15</v>
      </c>
      <c r="E8" s="12" t="s">
        <v>27</v>
      </c>
      <c r="F8" s="13">
        <v>62.14</v>
      </c>
      <c r="G8" s="13">
        <v>59.98</v>
      </c>
      <c r="H8" s="13">
        <f t="shared" si="0"/>
        <v>61.06</v>
      </c>
      <c r="I8" s="13">
        <f t="shared" si="1"/>
        <v>36.636</v>
      </c>
      <c r="J8" s="18">
        <v>80.5</v>
      </c>
      <c r="K8" s="18">
        <f t="shared" si="2"/>
        <v>32.2</v>
      </c>
      <c r="L8" s="18">
        <f t="shared" si="3"/>
        <v>68.836</v>
      </c>
      <c r="M8" s="11"/>
    </row>
    <row r="9" s="1" customFormat="1" ht="21" customHeight="1" spans="1:13">
      <c r="A9" s="11">
        <v>7</v>
      </c>
      <c r="B9" s="11" t="s">
        <v>28</v>
      </c>
      <c r="C9" s="11">
        <v>7</v>
      </c>
      <c r="D9" s="11" t="s">
        <v>15</v>
      </c>
      <c r="E9" s="12" t="s">
        <v>29</v>
      </c>
      <c r="F9" s="13">
        <v>54.62</v>
      </c>
      <c r="G9" s="13">
        <v>59.33</v>
      </c>
      <c r="H9" s="13">
        <f t="shared" si="0"/>
        <v>56.975</v>
      </c>
      <c r="I9" s="13">
        <f t="shared" si="1"/>
        <v>34.185</v>
      </c>
      <c r="J9" s="18">
        <v>85.83</v>
      </c>
      <c r="K9" s="18">
        <f t="shared" si="2"/>
        <v>34.332</v>
      </c>
      <c r="L9" s="18">
        <f t="shared" si="3"/>
        <v>68.517</v>
      </c>
      <c r="M9" s="11"/>
    </row>
    <row r="10" s="1" customFormat="1" ht="21" customHeight="1" spans="1:13">
      <c r="A10" s="11">
        <v>8</v>
      </c>
      <c r="B10" s="11" t="s">
        <v>30</v>
      </c>
      <c r="C10" s="11">
        <v>8</v>
      </c>
      <c r="D10" s="11" t="s">
        <v>15</v>
      </c>
      <c r="E10" s="12" t="s">
        <v>31</v>
      </c>
      <c r="F10" s="13">
        <v>55.35</v>
      </c>
      <c r="G10" s="13">
        <v>54.15</v>
      </c>
      <c r="H10" s="13">
        <f t="shared" si="0"/>
        <v>54.75</v>
      </c>
      <c r="I10" s="13">
        <f t="shared" si="1"/>
        <v>32.85</v>
      </c>
      <c r="J10" s="18">
        <v>80.33</v>
      </c>
      <c r="K10" s="18">
        <f t="shared" si="2"/>
        <v>32.132</v>
      </c>
      <c r="L10" s="18">
        <f t="shared" si="3"/>
        <v>64.982</v>
      </c>
      <c r="M10" s="11"/>
    </row>
    <row r="11" s="1" customFormat="1" ht="21" customHeight="1" spans="1:13">
      <c r="A11" s="11">
        <v>9</v>
      </c>
      <c r="B11" s="11" t="s">
        <v>32</v>
      </c>
      <c r="C11" s="11">
        <v>9</v>
      </c>
      <c r="D11" s="11" t="s">
        <v>15</v>
      </c>
      <c r="E11" s="12" t="s">
        <v>33</v>
      </c>
      <c r="F11" s="13">
        <v>62.72</v>
      </c>
      <c r="G11" s="13">
        <v>62.78</v>
      </c>
      <c r="H11" s="13">
        <f t="shared" si="0"/>
        <v>62.75</v>
      </c>
      <c r="I11" s="13">
        <f t="shared" si="1"/>
        <v>37.65</v>
      </c>
      <c r="J11" s="18">
        <v>89.03</v>
      </c>
      <c r="K11" s="18">
        <f t="shared" si="2"/>
        <v>35.612</v>
      </c>
      <c r="L11" s="18">
        <f t="shared" si="3"/>
        <v>73.262</v>
      </c>
      <c r="M11" s="11" t="s">
        <v>17</v>
      </c>
    </row>
    <row r="12" s="1" customFormat="1" ht="21" customHeight="1" spans="1:13">
      <c r="A12" s="11">
        <v>10</v>
      </c>
      <c r="B12" s="11" t="s">
        <v>34</v>
      </c>
      <c r="C12" s="11">
        <v>10</v>
      </c>
      <c r="D12" s="11" t="s">
        <v>15</v>
      </c>
      <c r="E12" s="12" t="s">
        <v>35</v>
      </c>
      <c r="F12" s="13">
        <v>75.58</v>
      </c>
      <c r="G12" s="13">
        <v>52</v>
      </c>
      <c r="H12" s="13">
        <f t="shared" si="0"/>
        <v>63.79</v>
      </c>
      <c r="I12" s="13">
        <f t="shared" si="1"/>
        <v>38.274</v>
      </c>
      <c r="J12" s="18">
        <v>78.2</v>
      </c>
      <c r="K12" s="18">
        <f t="shared" si="2"/>
        <v>31.28</v>
      </c>
      <c r="L12" s="18">
        <f t="shared" si="3"/>
        <v>69.554</v>
      </c>
      <c r="M12" s="11" t="s">
        <v>17</v>
      </c>
    </row>
    <row r="13" s="1" customFormat="1" ht="21" customHeight="1" spans="1:13">
      <c r="A13" s="11">
        <v>11</v>
      </c>
      <c r="B13" s="11" t="s">
        <v>36</v>
      </c>
      <c r="C13" s="11">
        <v>11</v>
      </c>
      <c r="D13" s="11" t="s">
        <v>15</v>
      </c>
      <c r="E13" s="12" t="s">
        <v>37</v>
      </c>
      <c r="F13" s="13">
        <v>80.78</v>
      </c>
      <c r="G13" s="13">
        <v>75.84</v>
      </c>
      <c r="H13" s="13">
        <f t="shared" si="0"/>
        <v>78.31</v>
      </c>
      <c r="I13" s="13">
        <f t="shared" si="1"/>
        <v>46.986</v>
      </c>
      <c r="J13" s="18">
        <v>83.23</v>
      </c>
      <c r="K13" s="18">
        <f t="shared" si="2"/>
        <v>33.292</v>
      </c>
      <c r="L13" s="18">
        <f t="shared" si="3"/>
        <v>80.278</v>
      </c>
      <c r="M13" s="11" t="s">
        <v>17</v>
      </c>
    </row>
    <row r="14" s="1" customFormat="1" ht="21" customHeight="1" spans="1:13">
      <c r="A14" s="11">
        <v>12</v>
      </c>
      <c r="B14" s="11" t="s">
        <v>38</v>
      </c>
      <c r="C14" s="11">
        <v>12</v>
      </c>
      <c r="D14" s="11" t="s">
        <v>15</v>
      </c>
      <c r="E14" s="12" t="s">
        <v>39</v>
      </c>
      <c r="F14" s="13">
        <v>54.34</v>
      </c>
      <c r="G14" s="13">
        <v>55.12</v>
      </c>
      <c r="H14" s="13">
        <f t="shared" si="0"/>
        <v>54.73</v>
      </c>
      <c r="I14" s="13">
        <f t="shared" si="1"/>
        <v>32.838</v>
      </c>
      <c r="J14" s="18">
        <v>91.57</v>
      </c>
      <c r="K14" s="18">
        <f t="shared" si="2"/>
        <v>36.628</v>
      </c>
      <c r="L14" s="18">
        <f t="shared" si="3"/>
        <v>69.466</v>
      </c>
      <c r="M14" s="11" t="s">
        <v>17</v>
      </c>
    </row>
    <row r="15" s="1" customFormat="1" ht="21" customHeight="1" spans="1:13">
      <c r="A15" s="11">
        <v>13</v>
      </c>
      <c r="B15" s="11" t="s">
        <v>40</v>
      </c>
      <c r="C15" s="11">
        <v>13</v>
      </c>
      <c r="D15" s="11" t="s">
        <v>15</v>
      </c>
      <c r="E15" s="12" t="s">
        <v>41</v>
      </c>
      <c r="F15" s="13">
        <v>57.95</v>
      </c>
      <c r="G15" s="13">
        <v>59.44</v>
      </c>
      <c r="H15" s="13">
        <f t="shared" si="0"/>
        <v>58.695</v>
      </c>
      <c r="I15" s="13">
        <f t="shared" si="1"/>
        <v>35.217</v>
      </c>
      <c r="J15" s="18">
        <v>16.67</v>
      </c>
      <c r="K15" s="18">
        <f t="shared" si="2"/>
        <v>6.668</v>
      </c>
      <c r="L15" s="18">
        <f t="shared" si="3"/>
        <v>41.885</v>
      </c>
      <c r="M15" s="11"/>
    </row>
    <row r="16" s="1" customFormat="1" ht="21" customHeight="1" spans="1:13">
      <c r="A16" s="11">
        <v>14</v>
      </c>
      <c r="B16" s="11" t="s">
        <v>42</v>
      </c>
      <c r="C16" s="11">
        <v>14</v>
      </c>
      <c r="D16" s="11" t="s">
        <v>15</v>
      </c>
      <c r="E16" s="12" t="s">
        <v>43</v>
      </c>
      <c r="F16" s="13">
        <v>61.13</v>
      </c>
      <c r="G16" s="13">
        <v>64.51</v>
      </c>
      <c r="H16" s="13">
        <f t="shared" si="0"/>
        <v>62.82</v>
      </c>
      <c r="I16" s="13">
        <f t="shared" si="1"/>
        <v>37.692</v>
      </c>
      <c r="J16" s="18">
        <v>80.63</v>
      </c>
      <c r="K16" s="18">
        <f t="shared" si="2"/>
        <v>32.252</v>
      </c>
      <c r="L16" s="18">
        <f t="shared" si="3"/>
        <v>69.944</v>
      </c>
      <c r="M16" s="11" t="s">
        <v>17</v>
      </c>
    </row>
    <row r="17" s="1" customFormat="1" ht="21" customHeight="1" spans="1:13">
      <c r="A17" s="11">
        <v>15</v>
      </c>
      <c r="B17" s="11" t="s">
        <v>44</v>
      </c>
      <c r="C17" s="11">
        <v>15</v>
      </c>
      <c r="D17" s="11" t="s">
        <v>15</v>
      </c>
      <c r="E17" s="12" t="s">
        <v>45</v>
      </c>
      <c r="F17" s="13">
        <v>84.68</v>
      </c>
      <c r="G17" s="13">
        <v>85.55</v>
      </c>
      <c r="H17" s="13">
        <f t="shared" si="0"/>
        <v>85.115</v>
      </c>
      <c r="I17" s="13">
        <f t="shared" si="1"/>
        <v>51.069</v>
      </c>
      <c r="J17" s="18">
        <v>92.03</v>
      </c>
      <c r="K17" s="18">
        <f t="shared" si="2"/>
        <v>36.812</v>
      </c>
      <c r="L17" s="18">
        <f t="shared" si="3"/>
        <v>87.881</v>
      </c>
      <c r="M17" s="11" t="s">
        <v>17</v>
      </c>
    </row>
    <row r="18" s="1" customFormat="1" ht="21" customHeight="1" spans="1:13">
      <c r="A18" s="11">
        <v>16</v>
      </c>
      <c r="B18" s="11" t="s">
        <v>46</v>
      </c>
      <c r="C18" s="11">
        <v>16</v>
      </c>
      <c r="D18" s="11" t="s">
        <v>15</v>
      </c>
      <c r="E18" s="12" t="s">
        <v>47</v>
      </c>
      <c r="F18" s="13">
        <v>61.99</v>
      </c>
      <c r="G18" s="13">
        <v>76.27</v>
      </c>
      <c r="H18" s="13">
        <f t="shared" si="0"/>
        <v>69.13</v>
      </c>
      <c r="I18" s="13">
        <f t="shared" si="1"/>
        <v>41.478</v>
      </c>
      <c r="J18" s="18">
        <v>82.1</v>
      </c>
      <c r="K18" s="18">
        <f t="shared" si="2"/>
        <v>32.84</v>
      </c>
      <c r="L18" s="18">
        <f t="shared" si="3"/>
        <v>74.318</v>
      </c>
      <c r="M18" s="11" t="s">
        <v>17</v>
      </c>
    </row>
    <row r="19" s="1" customFormat="1" ht="21" customHeight="1" spans="1:13">
      <c r="A19" s="11">
        <v>17</v>
      </c>
      <c r="B19" s="11" t="s">
        <v>48</v>
      </c>
      <c r="C19" s="11" t="s">
        <v>49</v>
      </c>
      <c r="D19" s="11" t="s">
        <v>15</v>
      </c>
      <c r="E19" s="12" t="s">
        <v>50</v>
      </c>
      <c r="F19" s="13">
        <v>74.57</v>
      </c>
      <c r="G19" s="13">
        <v>69.69</v>
      </c>
      <c r="H19" s="13">
        <f t="shared" si="0"/>
        <v>72.13</v>
      </c>
      <c r="I19" s="13">
        <f t="shared" si="1"/>
        <v>43.278</v>
      </c>
      <c r="J19" s="11" t="s">
        <v>49</v>
      </c>
      <c r="K19" s="11" t="s">
        <v>49</v>
      </c>
      <c r="L19" s="13">
        <v>43.28</v>
      </c>
      <c r="M19" s="11"/>
    </row>
    <row r="20" s="1" customFormat="1" ht="21" customHeight="1" spans="1:13">
      <c r="A20" s="11">
        <v>18</v>
      </c>
      <c r="B20" s="15" t="s">
        <v>51</v>
      </c>
      <c r="C20" s="11" t="s">
        <v>49</v>
      </c>
      <c r="D20" s="15" t="s">
        <v>15</v>
      </c>
      <c r="E20" s="12" t="s">
        <v>52</v>
      </c>
      <c r="F20" s="13">
        <v>69.65</v>
      </c>
      <c r="G20" s="13">
        <v>63.65</v>
      </c>
      <c r="H20" s="13">
        <f t="shared" si="0"/>
        <v>66.65</v>
      </c>
      <c r="I20" s="13">
        <f t="shared" si="1"/>
        <v>39.99</v>
      </c>
      <c r="J20" s="11" t="s">
        <v>49</v>
      </c>
      <c r="K20" s="11" t="s">
        <v>49</v>
      </c>
      <c r="L20" s="18">
        <v>39.99</v>
      </c>
      <c r="M20" s="11"/>
    </row>
    <row r="21" s="1" customFormat="1" ht="21" customHeight="1" spans="1:13">
      <c r="A21" s="11">
        <v>19</v>
      </c>
      <c r="B21" s="11" t="s">
        <v>53</v>
      </c>
      <c r="C21" s="11" t="s">
        <v>49</v>
      </c>
      <c r="D21" s="11" t="s">
        <v>15</v>
      </c>
      <c r="E21" s="12" t="s">
        <v>54</v>
      </c>
      <c r="F21" s="13">
        <v>66.62</v>
      </c>
      <c r="G21" s="13">
        <v>53.07</v>
      </c>
      <c r="H21" s="13">
        <f t="shared" si="0"/>
        <v>59.845</v>
      </c>
      <c r="I21" s="13">
        <f t="shared" si="1"/>
        <v>35.907</v>
      </c>
      <c r="J21" s="11" t="s">
        <v>49</v>
      </c>
      <c r="K21" s="11" t="s">
        <v>49</v>
      </c>
      <c r="L21" s="18">
        <v>35.91</v>
      </c>
      <c r="M21" s="11"/>
    </row>
    <row r="22" s="1" customFormat="1" ht="21" customHeight="1" spans="1:13">
      <c r="A22" s="11">
        <v>20</v>
      </c>
      <c r="B22" s="11" t="s">
        <v>55</v>
      </c>
      <c r="C22" s="11" t="s">
        <v>49</v>
      </c>
      <c r="D22" s="11" t="s">
        <v>15</v>
      </c>
      <c r="E22" s="12" t="s">
        <v>56</v>
      </c>
      <c r="F22" s="13">
        <v>53.9</v>
      </c>
      <c r="G22" s="13">
        <v>57.07</v>
      </c>
      <c r="H22" s="13">
        <f t="shared" si="0"/>
        <v>55.485</v>
      </c>
      <c r="I22" s="13">
        <f t="shared" si="1"/>
        <v>33.291</v>
      </c>
      <c r="J22" s="11" t="s">
        <v>49</v>
      </c>
      <c r="K22" s="11" t="s">
        <v>49</v>
      </c>
      <c r="L22" s="18">
        <v>33.29</v>
      </c>
      <c r="M22" s="11"/>
    </row>
    <row r="23" s="1" customFormat="1" ht="21" customHeight="1"/>
    <row r="24" s="1" customFormat="1" ht="21" customHeight="1"/>
    <row r="25" s="1" customFormat="1" ht="21" customHeight="1"/>
    <row r="26" s="1" customFormat="1" ht="21" customHeight="1"/>
    <row r="27" s="1" customFormat="1" ht="21" customHeight="1"/>
    <row r="28" s="1" customFormat="1" ht="21" customHeight="1"/>
    <row r="29" s="1" customFormat="1" ht="21" customHeight="1"/>
    <row r="30" s="1" customFormat="1" ht="21" customHeight="1"/>
    <row r="31" s="1" customFormat="1" ht="21" customHeight="1"/>
    <row r="32" s="1" customFormat="1" ht="21" customHeight="1"/>
    <row r="33" s="1" customFormat="1" ht="21" customHeight="1"/>
    <row r="34" s="1" customFormat="1" ht="21" customHeight="1"/>
    <row r="35" s="1" customFormat="1" ht="21" customHeight="1"/>
    <row r="36" s="1" customFormat="1" ht="21" customHeight="1"/>
    <row r="37" s="1" customFormat="1" ht="21" customHeight="1"/>
    <row r="38" s="1" customFormat="1" ht="21" customHeight="1"/>
    <row r="39" s="1" customFormat="1" ht="21" customHeight="1"/>
    <row r="40" s="1" customFormat="1" ht="21" customHeight="1"/>
    <row r="41" s="1" customFormat="1" ht="21" customHeight="1"/>
    <row r="42" s="1" customFormat="1" ht="21" customHeight="1"/>
    <row r="43" s="1" customFormat="1" ht="21" customHeight="1"/>
    <row r="44" s="1" customFormat="1" ht="21" customHeight="1"/>
    <row r="45" s="1" customFormat="1" ht="21" customHeight="1"/>
    <row r="46" s="1" customFormat="1" ht="21" customHeight="1"/>
    <row r="47" s="1" customFormat="1" ht="21" customHeight="1"/>
    <row r="48" s="1" customFormat="1" ht="21" customHeight="1"/>
    <row r="49" s="1" customFormat="1" ht="21" customHeight="1"/>
    <row r="50" s="1" customFormat="1" ht="21" customHeight="1"/>
    <row r="51" s="1" customFormat="1" ht="21" customHeight="1"/>
    <row r="52" s="1" customFormat="1" ht="21" customHeight="1"/>
    <row r="53" s="1" customFormat="1" ht="21" customHeight="1"/>
    <row r="54" s="1" customFormat="1" ht="21" customHeight="1"/>
    <row r="55" s="1" customFormat="1" ht="21" customHeight="1"/>
    <row r="56" s="1" customFormat="1" ht="21" customHeight="1"/>
    <row r="57" s="1" customFormat="1" ht="21" customHeight="1"/>
    <row r="58" s="1" customFormat="1" ht="21" customHeight="1"/>
    <row r="59" s="1" customFormat="1" ht="21" customHeight="1"/>
    <row r="60" s="1" customFormat="1" ht="21" customHeight="1"/>
    <row r="61" s="1" customFormat="1" ht="21" customHeight="1"/>
    <row r="62" s="1" customFormat="1" ht="21" customHeight="1"/>
    <row r="63" s="1" customFormat="1" ht="21" customHeight="1"/>
    <row r="64" s="1" customFormat="1" ht="21" customHeight="1"/>
    <row r="65" s="1" customFormat="1" ht="21" customHeight="1"/>
    <row r="66" s="1" customFormat="1" ht="21" customHeight="1"/>
    <row r="67" s="1" customFormat="1" ht="21" customHeight="1"/>
    <row r="68" s="1" customFormat="1" ht="21" customHeight="1"/>
    <row r="69" s="1" customFormat="1" ht="21" customHeight="1"/>
    <row r="70" s="1" customFormat="1" ht="21" customHeight="1"/>
    <row r="71" s="1" customFormat="1" ht="21" customHeight="1"/>
    <row r="72" s="1" customFormat="1" ht="21" customHeight="1"/>
    <row r="73" s="1" customFormat="1" ht="21" customHeight="1"/>
    <row r="74" s="1" customFormat="1" ht="21" customHeight="1"/>
    <row r="75" s="1" customFormat="1" ht="21" customHeight="1"/>
    <row r="76" s="1" customFormat="1" ht="21" customHeight="1"/>
    <row r="77" s="1" customFormat="1" ht="21" customHeight="1"/>
    <row r="78" s="1" customFormat="1" ht="21" customHeight="1"/>
    <row r="79" s="1" customFormat="1" ht="21" customHeight="1"/>
    <row r="80" s="1" customFormat="1" ht="21" customHeight="1"/>
    <row r="81" s="1" customFormat="1" ht="21" customHeight="1"/>
    <row r="82" s="1" customFormat="1" ht="21" customHeight="1"/>
    <row r="83" s="1" customFormat="1" ht="21" customHeight="1"/>
    <row r="84" s="1" customFormat="1" ht="21" customHeight="1"/>
    <row r="85" s="1" customFormat="1" ht="21" customHeight="1"/>
    <row r="86" s="1" customFormat="1" ht="21" customHeight="1"/>
    <row r="87" s="1" customFormat="1" ht="21" customHeight="1"/>
    <row r="88" s="1" customFormat="1" ht="21" customHeight="1"/>
    <row r="89" s="1" customFormat="1" ht="21" customHeight="1"/>
    <row r="90" s="1" customFormat="1" ht="21" customHeight="1"/>
    <row r="91" s="1" customFormat="1" ht="21" customHeight="1"/>
    <row r="92" s="1" customFormat="1" ht="21" customHeight="1"/>
    <row r="93" ht="18" customHeight="1"/>
    <row r="94" ht="17" customHeight="1" spans="1:13">
      <c r="A94"/>
      <c r="B94"/>
      <c r="C94"/>
      <c r="D94"/>
      <c r="E94"/>
      <c r="F94"/>
      <c r="G94"/>
      <c r="H94"/>
      <c r="I94"/>
      <c r="J94"/>
      <c r="K94"/>
      <c r="L94"/>
      <c r="M94"/>
    </row>
  </sheetData>
  <sortState ref="A3:M94">
    <sortCondition ref="C3"/>
  </sortState>
  <mergeCells count="1">
    <mergeCell ref="A1:M1"/>
  </mergeCells>
  <pageMargins left="0.699305555555556" right="0.699305555555556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臭小子</cp:lastModifiedBy>
  <dcterms:created xsi:type="dcterms:W3CDTF">2022-04-10T05:47:00Z</dcterms:created>
  <dcterms:modified xsi:type="dcterms:W3CDTF">2022-04-13T08:17:51Z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0BD847BA5778427197168E2D8164465A</vt:lpwstr>
  </property>
  <property fmtid="{D5CDD505-2E9C-101B-9397-08002B2CF9AE}" pid="3" name="KSOProductBuildVer">
    <vt:lpwstr>2052-11.1.0.11365</vt:lpwstr>
  </property>
</Properties>
</file>